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CA519B42-8E97-4127-85B7-DFF971BB56FE}" xr6:coauthVersionLast="47" xr6:coauthVersionMax="47" xr10:uidLastSave="{00000000-0000-0000-0000-000000000000}"/>
  <bookViews>
    <workbookView xWindow="-120" yWindow="-120" windowWidth="29040" windowHeight="15720" tabRatio="799" activeTab="1" xr2:uid="{00000000-000D-0000-FFFF-FFFF00000000}"/>
  </bookViews>
  <sheets>
    <sheet name="OZ@GUSSET BAGS" sheetId="2" r:id="rId1"/>
    <sheet name="other bags" sheetId="4" r:id="rId2"/>
  </sheets>
  <definedNames>
    <definedName name="_xlnm.Print_Area" localSheetId="1">'other bags'!$A$1:$K$67</definedName>
    <definedName name="_xlnm.Print_Area" localSheetId="0">'OZ@GUSSET BAGS'!$A$2:$I$52</definedName>
  </definedNames>
  <calcPr calcId="181029"/>
</workbook>
</file>

<file path=xl/calcChain.xml><?xml version="1.0" encoding="utf-8"?>
<calcChain xmlns="http://schemas.openxmlformats.org/spreadsheetml/2006/main">
  <c r="J69" i="4" l="1"/>
  <c r="J68" i="4"/>
  <c r="H52" i="2"/>
  <c r="H44" i="2" l="1"/>
  <c r="H50" i="2"/>
  <c r="H49" i="2" l="1"/>
  <c r="H45" i="2"/>
  <c r="J60" i="4"/>
  <c r="H51" i="2" l="1"/>
  <c r="H38" i="2"/>
  <c r="H39" i="2"/>
  <c r="H40" i="2"/>
  <c r="H41" i="2"/>
  <c r="H42" i="2"/>
  <c r="H43" i="2"/>
  <c r="H46" i="2"/>
  <c r="H47" i="2"/>
  <c r="H48" i="2"/>
  <c r="H36" i="2"/>
  <c r="H35" i="2"/>
  <c r="H34" i="2"/>
  <c r="H3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4" i="2"/>
  <c r="J4" i="4" l="1"/>
  <c r="J8" i="4" l="1"/>
  <c r="H37" i="2" l="1"/>
  <c r="J59" i="4" l="1"/>
  <c r="J61" i="4" l="1"/>
  <c r="J62" i="4"/>
  <c r="J63" i="4"/>
  <c r="J64" i="4"/>
  <c r="J65" i="4"/>
  <c r="J66" i="4"/>
  <c r="J57" i="4"/>
  <c r="J56" i="4"/>
  <c r="J55" i="4"/>
  <c r="J53" i="4"/>
  <c r="J52" i="4"/>
  <c r="J51" i="4"/>
  <c r="J50" i="4"/>
  <c r="J49" i="4"/>
  <c r="J48" i="4"/>
  <c r="J47" i="4"/>
  <c r="J46" i="4"/>
  <c r="J45" i="4"/>
  <c r="J43" i="4"/>
  <c r="J42" i="4"/>
  <c r="J40" i="4"/>
  <c r="J39" i="4"/>
  <c r="J38" i="4"/>
  <c r="J35" i="4"/>
  <c r="J33" i="4"/>
  <c r="J29" i="4"/>
  <c r="J31" i="4"/>
  <c r="J26" i="4"/>
  <c r="J24" i="4"/>
  <c r="J22" i="4"/>
  <c r="J20" i="4"/>
  <c r="J19" i="4"/>
  <c r="J18" i="4"/>
  <c r="J13" i="4"/>
  <c r="J16" i="4"/>
  <c r="J15" i="4"/>
  <c r="J14" i="4"/>
  <c r="J12" i="4"/>
  <c r="J11" i="4"/>
  <c r="J10" i="4"/>
  <c r="J9" i="4"/>
  <c r="J7" i="4"/>
  <c r="J6" i="4"/>
  <c r="J5" i="4"/>
  <c r="H3" i="2"/>
</calcChain>
</file>

<file path=xl/sharedStrings.xml><?xml version="1.0" encoding="utf-8"?>
<sst xmlns="http://schemas.openxmlformats.org/spreadsheetml/2006/main" count="254" uniqueCount="159">
  <si>
    <t>Product Description</t>
  </si>
  <si>
    <t>Qty</t>
  </si>
  <si>
    <t>Width</t>
  </si>
  <si>
    <t>Gusset</t>
  </si>
  <si>
    <t>Length</t>
  </si>
  <si>
    <t>Mil.</t>
  </si>
  <si>
    <t>Case</t>
  </si>
  <si>
    <t>Roll</t>
  </si>
  <si>
    <t>Duck bags</t>
  </si>
  <si>
    <t>16 x 32, 2.25 mil</t>
  </si>
  <si>
    <t xml:space="preserve">Chicken bags </t>
  </si>
  <si>
    <t>18 x 34, 3 mil</t>
  </si>
  <si>
    <t xml:space="preserve">Turkey bags </t>
  </si>
  <si>
    <t xml:space="preserve"> PTO Bags</t>
  </si>
  <si>
    <t>loose bags</t>
  </si>
  <si>
    <t>Bread bags</t>
  </si>
  <si>
    <t>"Single" Chicken Bag</t>
  </si>
  <si>
    <t>Loose Bags</t>
  </si>
  <si>
    <t>8.5 x 46, 3 mil</t>
  </si>
  <si>
    <t>10 x 20, 1 mil</t>
  </si>
  <si>
    <t>12 x 40, 3 mil</t>
  </si>
  <si>
    <t>12 x 46, 3 mil</t>
  </si>
  <si>
    <t>14 x 26, 4 mil</t>
  </si>
  <si>
    <t>26 x 36, 1 mil</t>
  </si>
  <si>
    <t>Item No.</t>
  </si>
  <si>
    <t>4oz.  3.5 x 6, 1 mil  clear food grade poly bags 2000/ctn. 20,000/case</t>
  </si>
  <si>
    <t>8oz. 4 x 7, 1 mil  clear food grade poly bags 200/ctn. 5000/case</t>
  </si>
  <si>
    <t>1lb. 5 x 8, 1 mil clear food grade poly bags 200/ctn. 5000/case</t>
  </si>
  <si>
    <t>2lb. 4 x 2 x 9, 1 mil clear food grade poly bags 200/ctn. 5000/case</t>
  </si>
  <si>
    <t>3lb. 5 x 2 x 12, 1 mil clear food grade poly bags 200/ctn. 2000/case</t>
  </si>
  <si>
    <t>5lb. 5 x 3 x 14, 1 mil clear food grade poly bags 200/ctn. 2000/case</t>
  </si>
  <si>
    <t>6lb. 5 x 3 x 15, 1 mil clear food grade poly bags 200/ctn. 2000/case</t>
  </si>
  <si>
    <t>7lb. 6 x 3 x 15, 1 mil clear food grade poly bags 200/ctn. 2000/case</t>
  </si>
  <si>
    <t>8lb. 7 x 3 x 15, 1 mil clear food grade poly bags 200/ctn. 2000/case</t>
  </si>
  <si>
    <t>9lb. 7 x 3 x 17.5, 1 mil clear food grade poly bags 200/ctn. 2000/case</t>
  </si>
  <si>
    <t>10lb. 7 x 3 x 20, 1 mil clear food grade bags 200/ctn. 2000/case</t>
  </si>
  <si>
    <t>11lb. 8 x 4 x 18, 1 mil clear food grade poly bags 200/ctn. 2000/case</t>
  </si>
  <si>
    <t>12lb. 8 x 4 x 20, 1 mil clear food grade poly bags 200/ctn. 2000/case</t>
  </si>
  <si>
    <r>
      <t xml:space="preserve">4oz.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3.5 x 6, 2 mil clear food grade poly bags 1000/ctn. 10,000/case</t>
    </r>
  </si>
  <si>
    <r>
      <t xml:space="preserve">8oz.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4 x 7, 2 mil clear food grade poly bags 100/ctn. 2500/case</t>
    </r>
  </si>
  <si>
    <r>
      <t xml:space="preserve">1lb. </t>
    </r>
    <r>
      <rPr>
        <b/>
        <sz val="8"/>
        <color indexed="8"/>
        <rFont val="Arial Narrow"/>
        <family val="2"/>
      </rPr>
      <t xml:space="preserve">Strong </t>
    </r>
    <r>
      <rPr>
        <sz val="8"/>
        <color indexed="8"/>
        <rFont val="Arial Narrow"/>
        <family val="2"/>
      </rPr>
      <t>5 x 8, 2 mil clear food grade poly bags 100/ctn. 2500/case</t>
    </r>
  </si>
  <si>
    <r>
      <t xml:space="preserve">2lb.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4 x 2 x 9, 2 mil clear food grade poly bags 100/ctn. 2500/case</t>
    </r>
  </si>
  <si>
    <r>
      <t xml:space="preserve">3lb.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5 x 2 x 12 , 2 mil clear food grade poly bags 200/ctn. 2000/case</t>
    </r>
  </si>
  <si>
    <r>
      <t xml:space="preserve">4lb.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 5 x 3 x 12, 2 mil clear food grade poly bags 200/ctn. 2000/case</t>
    </r>
  </si>
  <si>
    <r>
      <t xml:space="preserve">5lb.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5 x 3 x 14, 2 mil clear food grade poly bags 200/ctn. 2000/case</t>
    </r>
  </si>
  <si>
    <r>
      <t xml:space="preserve">6lb. </t>
    </r>
    <r>
      <rPr>
        <b/>
        <sz val="8"/>
        <color indexed="8"/>
        <rFont val="Arial Narrow"/>
        <family val="2"/>
      </rPr>
      <t xml:space="preserve">Strong </t>
    </r>
    <r>
      <rPr>
        <sz val="8"/>
        <color indexed="8"/>
        <rFont val="Arial Narrow"/>
        <family val="2"/>
      </rPr>
      <t xml:space="preserve"> 5 x 3 x 15, 2 mil clear food grade poly bags 200/ctn. 2000/case</t>
    </r>
  </si>
  <si>
    <r>
      <t xml:space="preserve">8lb. </t>
    </r>
    <r>
      <rPr>
        <b/>
        <sz val="8"/>
        <color indexed="8"/>
        <rFont val="Arial Narrow"/>
        <family val="2"/>
      </rPr>
      <t xml:space="preserve">Strong </t>
    </r>
    <r>
      <rPr>
        <sz val="8"/>
        <color indexed="8"/>
        <rFont val="Arial Narrow"/>
        <family val="2"/>
      </rPr>
      <t>7 x 3 x 15, 2 mil clear food grade poly bags 200/ctn. 2000/case</t>
    </r>
  </si>
  <si>
    <r>
      <t xml:space="preserve">9lb. </t>
    </r>
    <r>
      <rPr>
        <b/>
        <sz val="8"/>
        <color indexed="8"/>
        <rFont val="Arial Narrow"/>
        <family val="2"/>
      </rPr>
      <t xml:space="preserve">Strong </t>
    </r>
    <r>
      <rPr>
        <sz val="8"/>
        <color indexed="8"/>
        <rFont val="Arial Narrow"/>
        <family val="2"/>
      </rPr>
      <t>7 x 3 x 17.5, 2 mil clear food grade poly bags 200/ctn. 2000/case</t>
    </r>
  </si>
  <si>
    <r>
      <t xml:space="preserve">10lb. </t>
    </r>
    <r>
      <rPr>
        <b/>
        <sz val="8"/>
        <color indexed="8"/>
        <rFont val="Arial Narrow"/>
        <family val="2"/>
      </rPr>
      <t xml:space="preserve">Strong </t>
    </r>
    <r>
      <rPr>
        <sz val="8"/>
        <color indexed="8"/>
        <rFont val="Arial Narrow"/>
        <family val="2"/>
      </rPr>
      <t>7 x 3 x 20, 2 mil clear food grade poly bags  100/ctn.1000/case</t>
    </r>
  </si>
  <si>
    <r>
      <t xml:space="preserve">11lb.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8 x 4 x 18, 2 mil clear food grade poly bags 100/ctn. 1000/case</t>
    </r>
  </si>
  <si>
    <r>
      <t xml:space="preserve">12lb.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8 x 4 x 20, 2 mil clear food grade poly bags 100/ctn. 1000/case</t>
    </r>
  </si>
  <si>
    <r>
      <t xml:space="preserve">15lb.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14 x 22, 2.5 mil  clear food grade poly bags 500/case</t>
    </r>
  </si>
  <si>
    <r>
      <t>20lb.</t>
    </r>
    <r>
      <rPr>
        <b/>
        <sz val="8"/>
        <color indexed="8"/>
        <rFont val="Arial Narrow"/>
        <family val="2"/>
      </rPr>
      <t xml:space="preserve">Strong </t>
    </r>
    <r>
      <rPr>
        <sz val="8"/>
        <color indexed="8"/>
        <rFont val="Arial Narrow"/>
        <family val="2"/>
      </rPr>
      <t>14 x 27, 2.5 mil  clear food grade poly bags 400/case</t>
    </r>
  </si>
  <si>
    <r>
      <t xml:space="preserve">21lb.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18 x 24, 2.5 mil  clear food grade poly bags 400/case</t>
    </r>
  </si>
  <si>
    <r>
      <t xml:space="preserve">25lb.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14 x 32, 2.5 mil  clear food grade bags 300/case</t>
    </r>
  </si>
  <si>
    <r>
      <t xml:space="preserve">50lb.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18 x 32, 2.5 mil  clear food grade poly bags 250/case</t>
    </r>
  </si>
  <si>
    <r>
      <t xml:space="preserve">75lb. </t>
    </r>
    <r>
      <rPr>
        <b/>
        <sz val="8"/>
        <color indexed="8"/>
        <rFont val="Arial Narrow"/>
        <family val="2"/>
      </rPr>
      <t>Strong</t>
    </r>
    <r>
      <rPr>
        <sz val="8"/>
        <color indexed="8"/>
        <rFont val="Arial Narrow"/>
        <family val="2"/>
      </rPr>
      <t xml:space="preserve"> 22 x 36, 2.5 mil  clear food grade poly bags 200/case</t>
    </r>
  </si>
  <si>
    <t>Guss</t>
  </si>
  <si>
    <t>4lb.  5 x 3 x 12, 1 mil clear food grade poly bags 200/ctn. 2000/case</t>
  </si>
  <si>
    <t>Type of Product</t>
  </si>
  <si>
    <t>30000 P1</t>
  </si>
  <si>
    <t>30001 PP1</t>
  </si>
  <si>
    <t>30002 P2</t>
  </si>
  <si>
    <t>30003 PP2</t>
  </si>
  <si>
    <t>30004 P2a</t>
  </si>
  <si>
    <t>30005 PP2a</t>
  </si>
  <si>
    <t>30010 P3a</t>
  </si>
  <si>
    <t>30011 PP3a</t>
  </si>
  <si>
    <t>30012 P3</t>
  </si>
  <si>
    <t>30014 P5</t>
  </si>
  <si>
    <t>30015 PP5</t>
  </si>
  <si>
    <t>30020 P10</t>
  </si>
  <si>
    <t>30021 PP10</t>
  </si>
  <si>
    <t>30013 PP3</t>
  </si>
  <si>
    <t>30005 PP2b</t>
  </si>
  <si>
    <t>Super Tough</t>
  </si>
  <si>
    <t xml:space="preserve">42 x 48 </t>
  </si>
  <si>
    <t>42 x 48</t>
  </si>
  <si>
    <t>Strong</t>
  </si>
  <si>
    <t xml:space="preserve">35 x 50 </t>
  </si>
  <si>
    <t>X-Strong</t>
  </si>
  <si>
    <t xml:space="preserve">30 x 38   </t>
  </si>
  <si>
    <t xml:space="preserve">30 x 38 </t>
  </si>
  <si>
    <t xml:space="preserve">26 x 36  </t>
  </si>
  <si>
    <t>35 x 50</t>
  </si>
  <si>
    <t>Price/Bag</t>
  </si>
  <si>
    <t>Price/Case</t>
  </si>
  <si>
    <t xml:space="preserve">8 x 13, 1 mil </t>
  </si>
  <si>
    <t xml:space="preserve">BLACK Pet Litter Bags </t>
  </si>
  <si>
    <t>50820c</t>
  </si>
  <si>
    <t>Pooper  Dispenser(cw/ 1 roll)</t>
  </si>
  <si>
    <t>3"  Dispenser for Pet Litter Bags</t>
  </si>
  <si>
    <t>Price/Case/Roll</t>
  </si>
  <si>
    <t>13 x 11 x 29, 1.25 mil clear food grade box liners 700/case</t>
  </si>
  <si>
    <t>16 x 12 x 20, 1.25 mil clear food grade box liners 800/case</t>
  </si>
  <si>
    <t>16 x 15 x 22, 1.25 mil clear food grade box liners 480/case</t>
  </si>
  <si>
    <t>17 x 11 x 22, 1 mil clear food grade box liners 750/case</t>
  </si>
  <si>
    <t>24 x 18 x 27, 2 mil clear food grade box liners 225/case</t>
  </si>
  <si>
    <t>40477b</t>
  </si>
  <si>
    <t>24 x 18 x 27, 2 mil blue food grade box liners 225/case</t>
  </si>
  <si>
    <t>24 x 18 x 36, 2 mil clear food grade box liners 200/case</t>
  </si>
  <si>
    <t>26 x 12 x 32, 1.25 mil clear food grade box liners 300/case</t>
  </si>
  <si>
    <t>26 x 12 x 32, 1.25 mil blue food grade box liners 300/case</t>
  </si>
  <si>
    <t>40504b</t>
  </si>
  <si>
    <t>33 x 18 x 32, 1.5 mil clear food grade box liners 175/roll</t>
  </si>
  <si>
    <t>34 x 20 x 63, 3 mil clear industrial grade bags 60/case</t>
  </si>
  <si>
    <r>
      <t xml:space="preserve">7lb. </t>
    </r>
    <r>
      <rPr>
        <b/>
        <sz val="8"/>
        <color indexed="8"/>
        <rFont val="Arial Narrow"/>
        <family val="2"/>
      </rPr>
      <t xml:space="preserve">Strong </t>
    </r>
    <r>
      <rPr>
        <sz val="8"/>
        <color indexed="8"/>
        <rFont val="Arial Narrow"/>
        <family val="2"/>
      </rPr>
      <t>6 x 3 x 15, 2 mil clear food grade poly bags 100/ctn. 1000/case</t>
    </r>
  </si>
  <si>
    <t>Black 1.5 mil 50/roll</t>
  </si>
  <si>
    <t xml:space="preserve">Revision Date: </t>
  </si>
  <si>
    <t>Carrot Bags   punched</t>
  </si>
  <si>
    <t>24 x 18 x 30, 1 mil clear food grade box liners  400/roll</t>
  </si>
  <si>
    <t>24 x 18 x 36, 2 mil clear blue food grade box liners 200/case</t>
  </si>
  <si>
    <r>
      <t>13 x 7 x 40, 3.5 mil f</t>
    </r>
    <r>
      <rPr>
        <sz val="8"/>
        <color indexed="8"/>
        <rFont val="Arial"/>
        <family val="2"/>
      </rPr>
      <t>ood grade poly bags</t>
    </r>
  </si>
  <si>
    <r>
      <t xml:space="preserve">13 x 7 x 40, 3.5 mil </t>
    </r>
    <r>
      <rPr>
        <sz val="8"/>
        <color indexed="8"/>
        <rFont val="Arial"/>
        <family val="2"/>
      </rPr>
      <t>food grade poly bags</t>
    </r>
  </si>
  <si>
    <r>
      <t>34 x 34. 1.25 mil;</t>
    </r>
    <r>
      <rPr>
        <sz val="8"/>
        <color indexed="8"/>
        <rFont val="Arial"/>
        <family val="2"/>
      </rPr>
      <t xml:space="preserve"> food grade poly bags</t>
    </r>
  </si>
  <si>
    <r>
      <t xml:space="preserve">12 x 20, 1.25 mil </t>
    </r>
    <r>
      <rPr>
        <sz val="8"/>
        <color indexed="8"/>
        <rFont val="Arial"/>
        <family val="2"/>
      </rPr>
      <t>food grade poly bags</t>
    </r>
  </si>
  <si>
    <r>
      <t xml:space="preserve">10 x 18, 1.25 mil  </t>
    </r>
    <r>
      <rPr>
        <sz val="8"/>
        <color indexed="8"/>
        <rFont val="Arial"/>
        <family val="2"/>
      </rPr>
      <t>food grade poly bags</t>
    </r>
  </si>
  <si>
    <r>
      <t xml:space="preserve">12 x 26, 2.5 mil </t>
    </r>
    <r>
      <rPr>
        <sz val="8"/>
        <color indexed="8"/>
        <rFont val="Arial"/>
        <family val="2"/>
      </rPr>
      <t>food grade poly bags</t>
    </r>
  </si>
  <si>
    <r>
      <t>10 x 18, 2.5 mil</t>
    </r>
    <r>
      <rPr>
        <sz val="8"/>
        <color indexed="8"/>
        <rFont val="Arial"/>
        <family val="2"/>
      </rPr>
      <t xml:space="preserve"> food grade poly bags</t>
    </r>
  </si>
  <si>
    <r>
      <t xml:space="preserve">8 x 18, 2 mil </t>
    </r>
    <r>
      <rPr>
        <sz val="8"/>
        <color indexed="8"/>
        <rFont val="Arial"/>
        <family val="2"/>
      </rPr>
      <t>food grade poly bags</t>
    </r>
  </si>
  <si>
    <r>
      <t xml:space="preserve">8 x 16, 2 mil </t>
    </r>
    <r>
      <rPr>
        <sz val="8"/>
        <color indexed="8"/>
        <rFont val="Arial"/>
        <family val="2"/>
      </rPr>
      <t>food grade poly bags</t>
    </r>
  </si>
  <si>
    <r>
      <t>8 x 14, 2 mil</t>
    </r>
    <r>
      <rPr>
        <sz val="8"/>
        <color indexed="8"/>
        <rFont val="Arial"/>
        <family val="2"/>
      </rPr>
      <t xml:space="preserve"> food grade poly bags</t>
    </r>
  </si>
  <si>
    <r>
      <t xml:space="preserve">6 x 21, 2 mil </t>
    </r>
    <r>
      <rPr>
        <sz val="8"/>
        <color indexed="8"/>
        <rFont val="Arial"/>
        <family val="2"/>
      </rPr>
      <t>food grade poly bags</t>
    </r>
  </si>
  <si>
    <r>
      <t xml:space="preserve">6 x 15, 2 mil </t>
    </r>
    <r>
      <rPr>
        <sz val="8"/>
        <color indexed="8"/>
        <rFont val="Arial"/>
        <family val="2"/>
      </rPr>
      <t>food grade poly bags</t>
    </r>
  </si>
  <si>
    <r>
      <t xml:space="preserve">6 x 12, 2 mil </t>
    </r>
    <r>
      <rPr>
        <sz val="8"/>
        <color indexed="8"/>
        <rFont val="Arial"/>
        <family val="2"/>
      </rPr>
      <t>food grade poly bags</t>
    </r>
  </si>
  <si>
    <r>
      <t xml:space="preserve">8 x 3 x 24, 1 mil </t>
    </r>
    <r>
      <rPr>
        <sz val="8"/>
        <color indexed="8"/>
        <rFont val="Arial"/>
        <family val="2"/>
      </rPr>
      <t>food grade poly bags</t>
    </r>
  </si>
  <si>
    <r>
      <t xml:space="preserve">8 x 3 x 18.5, 1 mil  </t>
    </r>
    <r>
      <rPr>
        <sz val="8"/>
        <color indexed="8"/>
        <rFont val="Arial"/>
        <family val="2"/>
      </rPr>
      <t>food grade poly bags</t>
    </r>
  </si>
  <si>
    <r>
      <t>6 x 3 x 12, 1 mil</t>
    </r>
    <r>
      <rPr>
        <sz val="8"/>
        <color indexed="8"/>
        <rFont val="Arial"/>
        <family val="2"/>
      </rPr>
      <t xml:space="preserve"> food grade poly bags</t>
    </r>
  </si>
  <si>
    <r>
      <t xml:space="preserve">4 x 3 x 8, 1 mil </t>
    </r>
    <r>
      <rPr>
        <sz val="8"/>
        <color indexed="8"/>
        <rFont val="Arial"/>
        <family val="2"/>
      </rPr>
      <t>food grade poly bags</t>
    </r>
  </si>
  <si>
    <r>
      <t xml:space="preserve">1 lb. 6 x 10, 1 mil </t>
    </r>
    <r>
      <rPr>
        <sz val="8"/>
        <color indexed="8"/>
        <rFont val="Arial"/>
        <family val="2"/>
      </rPr>
      <t>food grade non-punched poly bags 2000/case</t>
    </r>
  </si>
  <si>
    <r>
      <t>1 lb. 6 x 10, 1 mil</t>
    </r>
    <r>
      <rPr>
        <sz val="8"/>
        <color indexed="8"/>
        <rFont val="Arial"/>
        <family val="2"/>
      </rPr>
      <t xml:space="preserve"> food grade punched poly bags 2000/case</t>
    </r>
  </si>
  <si>
    <r>
      <t xml:space="preserve">2 lb. 6 x 14, 1 mil </t>
    </r>
    <r>
      <rPr>
        <sz val="8"/>
        <color indexed="8"/>
        <rFont val="Arial"/>
        <family val="2"/>
      </rPr>
      <t>food grade non-punched poly bags 2000/case</t>
    </r>
  </si>
  <si>
    <r>
      <t xml:space="preserve">2 lb. 6 x 14, 1 mil </t>
    </r>
    <r>
      <rPr>
        <sz val="8"/>
        <color indexed="8"/>
        <rFont val="Arial"/>
        <family val="2"/>
      </rPr>
      <t>food grade punched poly bags 2000/case</t>
    </r>
  </si>
  <si>
    <r>
      <t xml:space="preserve">2 lb.  7 x 11, 1 mil </t>
    </r>
    <r>
      <rPr>
        <sz val="8"/>
        <color indexed="8"/>
        <rFont val="Arial"/>
        <family val="2"/>
      </rPr>
      <t>food grade non-punched poly bags 2000/case</t>
    </r>
  </si>
  <si>
    <r>
      <t xml:space="preserve">2 lb.  7 x 11, 1 mil </t>
    </r>
    <r>
      <rPr>
        <sz val="8"/>
        <color indexed="8"/>
        <rFont val="Arial"/>
        <family val="2"/>
      </rPr>
      <t>food grade punched poly bags 2000/case</t>
    </r>
  </si>
  <si>
    <r>
      <t>2 lb.  7 x 15, 1.5 mil</t>
    </r>
    <r>
      <rPr>
        <sz val="8"/>
        <color indexed="8"/>
        <rFont val="Arial"/>
        <family val="2"/>
      </rPr>
      <t xml:space="preserve"> food grade punched poly bags 2000/case</t>
    </r>
  </si>
  <si>
    <r>
      <t xml:space="preserve">3 lb. 8 x 11, 1.05 mil </t>
    </r>
    <r>
      <rPr>
        <sz val="8"/>
        <color indexed="8"/>
        <rFont val="Arial"/>
        <family val="2"/>
      </rPr>
      <t>food grade non-punched poly bags 2000/case</t>
    </r>
  </si>
  <si>
    <r>
      <t>3 lb. 8 x 11, 1.05 mil</t>
    </r>
    <r>
      <rPr>
        <sz val="8"/>
        <color indexed="8"/>
        <rFont val="Arial"/>
        <family val="2"/>
      </rPr>
      <t xml:space="preserve"> food grade punched poly bags 3000/case</t>
    </r>
  </si>
  <si>
    <r>
      <t>3 lb. 8 x 15, 1.05 mil</t>
    </r>
    <r>
      <rPr>
        <sz val="8"/>
        <color indexed="8"/>
        <rFont val="Arial"/>
        <family val="2"/>
      </rPr>
      <t xml:space="preserve"> food grade non-punched poly bags 3000/case</t>
    </r>
  </si>
  <si>
    <r>
      <t>3 lb. 8 x 15, 1.05 mil</t>
    </r>
    <r>
      <rPr>
        <sz val="8"/>
        <color indexed="8"/>
        <rFont val="Arial"/>
        <family val="2"/>
      </rPr>
      <t xml:space="preserve"> food grade punched poly bags 3000/case</t>
    </r>
  </si>
  <si>
    <r>
      <t>5 lb.  9 x 18, 1.15 mil</t>
    </r>
    <r>
      <rPr>
        <sz val="8"/>
        <color indexed="8"/>
        <rFont val="Arial"/>
        <family val="2"/>
      </rPr>
      <t xml:space="preserve"> food grade non-punched poly bags 2000/case</t>
    </r>
  </si>
  <si>
    <r>
      <t xml:space="preserve">5 lb.  9 x 18, 1.15 mil </t>
    </r>
    <r>
      <rPr>
        <sz val="8"/>
        <color indexed="8"/>
        <rFont val="Arial"/>
        <family val="2"/>
      </rPr>
      <t>food grade punched poly bags 2000/case</t>
    </r>
  </si>
  <si>
    <r>
      <t xml:space="preserve">10 lb. 11 x 22, 1.3 mil </t>
    </r>
    <r>
      <rPr>
        <sz val="8"/>
        <color indexed="8"/>
        <rFont val="Arial"/>
        <family val="2"/>
      </rPr>
      <t>food grade non-punched poly bags 1000/case</t>
    </r>
  </si>
  <si>
    <r>
      <t>10 lb. 11 x 22, 1.3 mil</t>
    </r>
    <r>
      <rPr>
        <sz val="8"/>
        <color indexed="8"/>
        <rFont val="Arial"/>
        <family val="2"/>
      </rPr>
      <t xml:space="preserve"> food grade punched poly bags 1000/case</t>
    </r>
  </si>
  <si>
    <t xml:space="preserve">16 x 20, </t>
  </si>
  <si>
    <t>Kitchen Cathers</t>
  </si>
  <si>
    <t>30030P</t>
  </si>
  <si>
    <r>
      <t>10 x 22, 2 mil</t>
    </r>
    <r>
      <rPr>
        <sz val="8"/>
        <color indexed="8"/>
        <rFont val="Arial"/>
        <family val="2"/>
      </rPr>
      <t xml:space="preserve"> food grade poly bags</t>
    </r>
  </si>
  <si>
    <t xml:space="preserve">14 x 24, 2.25 mil </t>
  </si>
  <si>
    <t>Carrot Bags  Non punched</t>
  </si>
  <si>
    <t>1 lb. 4 x 3 x 11.5, 1 mil</t>
  </si>
  <si>
    <t>48 x 43 x 96, 2 mil clear or blue food grade poly bags, 50/roll</t>
  </si>
  <si>
    <t>13 x 7 x 22 1 mil clear food grade T-Shirt bags,</t>
  </si>
  <si>
    <t>10 x 6 x 20, 1 mil clear food Grade T-Shirt bags,</t>
  </si>
  <si>
    <t>Clear T-Shirt</t>
  </si>
  <si>
    <t>20 x 12 x 38, 1.25 mil clear food grade box liners 300/roll</t>
  </si>
  <si>
    <t>58010b</t>
  </si>
  <si>
    <t>30 x 12 x 32, 1.5 mil blue food grade box liners 250/case</t>
  </si>
  <si>
    <t>40550b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</si>
</sst>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0.000000"/>
    <numFmt numFmtId="167" formatCode="[$-409]d\-mmm\-yy;@"/>
    <numFmt numFmtId="168" formatCode="&quot;$&quot;#,##0.00"/>
    <numFmt numFmtId="169" formatCode="&quot;$&quot;#,##0.0000"/>
    <numFmt numFmtId="170" formatCode="_(* #,##0_);_(* \(#,##0\);_(* &quot;-&quot;??_);_(@_)"/>
    <numFmt numFmtId="171" formatCode="[$-F800]dddd\,\ mmmm\ dd\,\ yyyy"/>
  </numFmts>
  <fonts count="3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name val="Arial Black"/>
      <family val="2"/>
    </font>
    <font>
      <sz val="8"/>
      <name val="Arial Black"/>
      <family val="2"/>
    </font>
    <font>
      <b/>
      <sz val="8"/>
      <name val="Arial Narrow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indexed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b/>
      <u/>
      <sz val="9"/>
      <color indexed="8"/>
      <name val="Arial"/>
      <family val="2"/>
    </font>
    <font>
      <sz val="8"/>
      <name val="Arial Narrow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sz val="9"/>
      <name val="Arial Narrow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auto="1"/>
      </right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167" fontId="1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6">
    <xf numFmtId="0" fontId="0" fillId="0" borderId="0" xfId="0"/>
    <xf numFmtId="0" fontId="9" fillId="0" borderId="0" xfId="0" applyFont="1"/>
    <xf numFmtId="168" fontId="9" fillId="0" borderId="0" xfId="0" applyNumberFormat="1" applyFont="1"/>
    <xf numFmtId="0" fontId="9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70" fontId="0" fillId="0" borderId="0" xfId="6" applyNumberFormat="1" applyFont="1"/>
    <xf numFmtId="0" fontId="17" fillId="0" borderId="1" xfId="0" applyFont="1" applyBorder="1" applyAlignment="1">
      <alignment horizontal="center"/>
    </xf>
    <xf numFmtId="0" fontId="18" fillId="0" borderId="1" xfId="1" applyFont="1" applyBorder="1" applyAlignment="1">
      <alignment vertical="top" wrapText="1"/>
    </xf>
    <xf numFmtId="0" fontId="19" fillId="0" borderId="1" xfId="1" applyFont="1" applyBorder="1" applyAlignment="1">
      <alignment horizontal="center" vertical="top" wrapText="1"/>
    </xf>
    <xf numFmtId="0" fontId="19" fillId="0" borderId="1" xfId="1" applyFont="1" applyBorder="1" applyAlignment="1">
      <alignment vertical="top" wrapText="1"/>
    </xf>
    <xf numFmtId="0" fontId="18" fillId="0" borderId="1" xfId="1" applyFont="1" applyBorder="1" applyAlignment="1">
      <alignment horizontal="right" vertical="top" wrapText="1"/>
    </xf>
    <xf numFmtId="0" fontId="18" fillId="0" borderId="1" xfId="1" applyFont="1" applyBorder="1" applyAlignment="1">
      <alignment horizontal="center" vertical="top" wrapText="1"/>
    </xf>
    <xf numFmtId="165" fontId="11" fillId="2" borderId="1" xfId="1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0" fillId="0" borderId="1" xfId="1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wrapText="1"/>
    </xf>
    <xf numFmtId="0" fontId="15" fillId="0" borderId="1" xfId="1" applyFont="1" applyBorder="1" applyAlignment="1">
      <alignment wrapText="1"/>
    </xf>
    <xf numFmtId="0" fontId="7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right" vertical="top" wrapText="1"/>
    </xf>
    <xf numFmtId="0" fontId="8" fillId="0" borderId="1" xfId="1" applyFont="1" applyBorder="1" applyAlignment="1">
      <alignment wrapText="1"/>
    </xf>
    <xf numFmtId="165" fontId="4" fillId="0" borderId="1" xfId="1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5" fontId="11" fillId="2" borderId="7" xfId="1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165" fontId="14" fillId="0" borderId="1" xfId="1" applyNumberFormat="1" applyFont="1" applyBorder="1" applyAlignment="1">
      <alignment horizontal="center" vertical="center" wrapText="1"/>
    </xf>
    <xf numFmtId="168" fontId="6" fillId="0" borderId="1" xfId="2" applyNumberFormat="1" applyFont="1" applyBorder="1" applyAlignment="1">
      <alignment vertical="top" wrapText="1"/>
    </xf>
    <xf numFmtId="168" fontId="19" fillId="2" borderId="3" xfId="2" applyNumberFormat="1" applyFont="1" applyFill="1" applyBorder="1" applyAlignment="1">
      <alignment vertical="top" wrapText="1"/>
    </xf>
    <xf numFmtId="0" fontId="17" fillId="0" borderId="2" xfId="0" applyFont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6" fillId="0" borderId="1" xfId="1" applyFont="1" applyBorder="1" applyAlignment="1">
      <alignment horizontal="left" vertical="top"/>
    </xf>
    <xf numFmtId="0" fontId="18" fillId="2" borderId="1" xfId="1" applyFont="1" applyFill="1" applyBorder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2" borderId="1" xfId="1" applyFont="1" applyFill="1" applyBorder="1" applyAlignment="1">
      <alignment wrapText="1"/>
    </xf>
    <xf numFmtId="0" fontId="18" fillId="2" borderId="1" xfId="1" applyFont="1" applyFill="1" applyBorder="1" applyAlignment="1">
      <alignment horizontal="right" wrapText="1"/>
    </xf>
    <xf numFmtId="0" fontId="18" fillId="2" borderId="1" xfId="1" applyFont="1" applyFill="1" applyBorder="1" applyAlignment="1">
      <alignment horizontal="center" wrapText="1"/>
    </xf>
    <xf numFmtId="168" fontId="11" fillId="2" borderId="1" xfId="2" applyNumberFormat="1" applyFont="1" applyFill="1" applyBorder="1" applyAlignment="1">
      <alignment wrapText="1"/>
    </xf>
    <xf numFmtId="0" fontId="19" fillId="0" borderId="1" xfId="1" applyFont="1" applyBorder="1" applyAlignment="1">
      <alignment wrapText="1"/>
    </xf>
    <xf numFmtId="0" fontId="18" fillId="0" borderId="1" xfId="1" applyFont="1" applyBorder="1" applyAlignment="1">
      <alignment horizontal="right" wrapText="1"/>
    </xf>
    <xf numFmtId="0" fontId="18" fillId="0" borderId="1" xfId="1" applyFont="1" applyBorder="1" applyAlignment="1">
      <alignment horizontal="center" wrapText="1"/>
    </xf>
    <xf numFmtId="0" fontId="20" fillId="0" borderId="1" xfId="1" applyFont="1" applyBorder="1"/>
    <xf numFmtId="0" fontId="18" fillId="2" borderId="1" xfId="1" applyFont="1" applyFill="1" applyBorder="1" applyAlignment="1">
      <alignment wrapText="1"/>
    </xf>
    <xf numFmtId="0" fontId="19" fillId="2" borderId="1" xfId="1" applyFont="1" applyFill="1" applyBorder="1" applyAlignment="1">
      <alignment horizontal="center" wrapText="1"/>
    </xf>
    <xf numFmtId="168" fontId="19" fillId="2" borderId="1" xfId="2" applyNumberFormat="1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6" fillId="0" borderId="2" xfId="1" applyFont="1" applyBorder="1" applyAlignment="1">
      <alignment horizontal="center" wrapText="1"/>
    </xf>
    <xf numFmtId="0" fontId="6" fillId="0" borderId="2" xfId="1" applyFont="1" applyBorder="1" applyAlignment="1">
      <alignment wrapText="1"/>
    </xf>
    <xf numFmtId="0" fontId="5" fillId="0" borderId="2" xfId="1" applyFont="1" applyBorder="1" applyAlignment="1">
      <alignment horizontal="right" wrapText="1"/>
    </xf>
    <xf numFmtId="0" fontId="5" fillId="0" borderId="2" xfId="1" applyFont="1" applyBorder="1" applyAlignment="1">
      <alignment horizontal="center" wrapText="1"/>
    </xf>
    <xf numFmtId="168" fontId="6" fillId="2" borderId="2" xfId="2" applyNumberFormat="1" applyFont="1" applyFill="1" applyBorder="1" applyAlignment="1">
      <alignment wrapText="1"/>
    </xf>
    <xf numFmtId="0" fontId="18" fillId="0" borderId="1" xfId="1" applyFont="1" applyBorder="1" applyAlignment="1">
      <alignment wrapText="1"/>
    </xf>
    <xf numFmtId="0" fontId="18" fillId="0" borderId="7" xfId="1" applyFont="1" applyBorder="1" applyAlignment="1">
      <alignment wrapText="1"/>
    </xf>
    <xf numFmtId="0" fontId="19" fillId="0" borderId="7" xfId="1" applyFont="1" applyBorder="1" applyAlignment="1">
      <alignment horizontal="center" wrapText="1"/>
    </xf>
    <xf numFmtId="0" fontId="19" fillId="0" borderId="7" xfId="1" applyFont="1" applyBorder="1" applyAlignment="1">
      <alignment wrapText="1"/>
    </xf>
    <xf numFmtId="0" fontId="18" fillId="0" borderId="7" xfId="1" applyFont="1" applyBorder="1" applyAlignment="1">
      <alignment horizontal="right" wrapText="1"/>
    </xf>
    <xf numFmtId="0" fontId="18" fillId="0" borderId="7" xfId="1" applyFont="1" applyBorder="1" applyAlignment="1">
      <alignment horizontal="center" wrapText="1"/>
    </xf>
    <xf numFmtId="168" fontId="19" fillId="2" borderId="7" xfId="2" applyNumberFormat="1" applyFont="1" applyFill="1" applyBorder="1" applyAlignment="1">
      <alignment wrapText="1"/>
    </xf>
    <xf numFmtId="168" fontId="19" fillId="2" borderId="3" xfId="2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24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 wrapText="1"/>
    </xf>
    <xf numFmtId="0" fontId="24" fillId="0" borderId="1" xfId="1" applyFont="1" applyBorder="1" applyAlignment="1">
      <alignment horizontal="right" vertical="top" wrapText="1"/>
    </xf>
    <xf numFmtId="0" fontId="25" fillId="0" borderId="1" xfId="1" applyFont="1" applyBorder="1" applyAlignment="1">
      <alignment wrapText="1"/>
    </xf>
    <xf numFmtId="165" fontId="26" fillId="0" borderId="1" xfId="1" applyNumberFormat="1" applyFont="1" applyBorder="1" applyAlignment="1">
      <alignment horizontal="center"/>
    </xf>
    <xf numFmtId="168" fontId="7" fillId="0" borderId="1" xfId="2" applyNumberFormat="1" applyFont="1" applyBorder="1" applyAlignment="1">
      <alignment vertical="top" wrapText="1"/>
    </xf>
    <xf numFmtId="0" fontId="27" fillId="0" borderId="1" xfId="1" applyFont="1" applyBorder="1" applyAlignment="1">
      <alignment horizontal="center" wrapText="1"/>
    </xf>
    <xf numFmtId="168" fontId="14" fillId="0" borderId="1" xfId="2" applyNumberFormat="1" applyFont="1" applyBorder="1" applyAlignment="1">
      <alignment horizontal="center" vertical="center" wrapText="1"/>
    </xf>
    <xf numFmtId="0" fontId="2" fillId="0" borderId="0" xfId="0" applyFont="1"/>
    <xf numFmtId="165" fontId="11" fillId="2" borderId="8" xfId="1" applyNumberFormat="1" applyFont="1" applyFill="1" applyBorder="1" applyAlignment="1">
      <alignment horizontal="center"/>
    </xf>
    <xf numFmtId="168" fontId="19" fillId="2" borderId="9" xfId="2" applyNumberFormat="1" applyFont="1" applyFill="1" applyBorder="1" applyAlignment="1">
      <alignment vertical="top" wrapText="1"/>
    </xf>
    <xf numFmtId="0" fontId="5" fillId="0" borderId="1" xfId="1" applyFont="1" applyBorder="1" applyAlignment="1">
      <alignment wrapText="1"/>
    </xf>
    <xf numFmtId="0" fontId="5" fillId="2" borderId="1" xfId="1" applyFont="1" applyFill="1" applyBorder="1" applyAlignment="1">
      <alignment horizontal="left"/>
    </xf>
    <xf numFmtId="0" fontId="5" fillId="2" borderId="1" xfId="1" applyFont="1" applyFill="1" applyBorder="1" applyAlignment="1">
      <alignment wrapText="1"/>
    </xf>
    <xf numFmtId="0" fontId="5" fillId="0" borderId="7" xfId="1" applyFont="1" applyBorder="1" applyAlignment="1">
      <alignment wrapText="1"/>
    </xf>
    <xf numFmtId="1" fontId="11" fillId="2" borderId="10" xfId="3" applyNumberFormat="1" applyFont="1" applyFill="1" applyBorder="1" applyAlignment="1">
      <alignment horizontal="center"/>
    </xf>
    <xf numFmtId="49" fontId="31" fillId="2" borderId="10" xfId="3" applyNumberFormat="1" applyFont="1" applyFill="1" applyBorder="1"/>
    <xf numFmtId="0" fontId="32" fillId="0" borderId="10" xfId="0" applyFont="1" applyBorder="1"/>
    <xf numFmtId="170" fontId="11" fillId="2" borderId="10" xfId="6" applyNumberFormat="1" applyFont="1" applyFill="1" applyBorder="1"/>
    <xf numFmtId="2" fontId="11" fillId="2" borderId="10" xfId="3" applyNumberFormat="1" applyFont="1" applyFill="1" applyBorder="1"/>
    <xf numFmtId="169" fontId="18" fillId="2" borderId="10" xfId="5" applyNumberFormat="1" applyFont="1" applyFill="1" applyBorder="1"/>
    <xf numFmtId="168" fontId="32" fillId="0" borderId="10" xfId="0" applyNumberFormat="1" applyFont="1" applyBorder="1"/>
    <xf numFmtId="0" fontId="17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vertical="center" wrapText="1"/>
    </xf>
    <xf numFmtId="0" fontId="9" fillId="0" borderId="10" xfId="0" applyFont="1" applyBorder="1"/>
    <xf numFmtId="0" fontId="14" fillId="0" borderId="10" xfId="1" applyFont="1" applyBorder="1" applyAlignment="1">
      <alignment horizontal="right" wrapText="1"/>
    </xf>
    <xf numFmtId="0" fontId="16" fillId="0" borderId="10" xfId="1" applyFont="1" applyBorder="1" applyAlignment="1">
      <alignment horizontal="right" wrapText="1"/>
    </xf>
    <xf numFmtId="0" fontId="16" fillId="0" borderId="10" xfId="1" applyFont="1" applyBorder="1" applyAlignment="1">
      <alignment horizontal="left" wrapText="1"/>
    </xf>
    <xf numFmtId="0" fontId="15" fillId="0" borderId="10" xfId="1" applyFont="1" applyBorder="1" applyAlignment="1">
      <alignment wrapText="1"/>
    </xf>
    <xf numFmtId="167" fontId="4" fillId="2" borderId="10" xfId="3" applyFont="1" applyFill="1" applyBorder="1" applyAlignment="1">
      <alignment horizontal="center" vertical="center" wrapText="1"/>
    </xf>
    <xf numFmtId="167" fontId="21" fillId="2" borderId="10" xfId="3" applyFont="1" applyFill="1" applyBorder="1" applyAlignment="1">
      <alignment horizontal="center" vertical="center" wrapText="1"/>
    </xf>
    <xf numFmtId="170" fontId="4" fillId="2" borderId="10" xfId="6" applyNumberFormat="1" applyFont="1" applyFill="1" applyBorder="1" applyAlignment="1">
      <alignment horizontal="center" vertical="center" wrapText="1"/>
    </xf>
    <xf numFmtId="166" fontId="4" fillId="2" borderId="10" xfId="3" applyNumberFormat="1" applyFont="1" applyFill="1" applyBorder="1" applyAlignment="1">
      <alignment horizontal="center" vertical="center"/>
    </xf>
    <xf numFmtId="44" fontId="4" fillId="2" borderId="10" xfId="4" applyFont="1" applyFill="1" applyBorder="1" applyAlignment="1">
      <alignment horizontal="center" vertical="center"/>
    </xf>
    <xf numFmtId="1" fontId="4" fillId="2" borderId="10" xfId="3" applyNumberFormat="1" applyFont="1" applyFill="1" applyBorder="1" applyAlignment="1">
      <alignment horizontal="center"/>
    </xf>
    <xf numFmtId="49" fontId="12" fillId="2" borderId="10" xfId="3" applyNumberFormat="1" applyFont="1" applyFill="1" applyBorder="1"/>
    <xf numFmtId="170" fontId="4" fillId="2" borderId="10" xfId="6" applyNumberFormat="1" applyFont="1" applyFill="1" applyBorder="1"/>
    <xf numFmtId="2" fontId="4" fillId="2" borderId="10" xfId="3" applyNumberFormat="1" applyFont="1" applyFill="1" applyBorder="1"/>
    <xf numFmtId="169" fontId="5" fillId="2" borderId="10" xfId="5" applyNumberFormat="1" applyFont="1" applyFill="1" applyBorder="1"/>
    <xf numFmtId="168" fontId="9" fillId="0" borderId="10" xfId="0" applyNumberFormat="1" applyFont="1" applyBorder="1"/>
    <xf numFmtId="49" fontId="28" fillId="2" borderId="10" xfId="3" applyNumberFormat="1" applyFont="1" applyFill="1" applyBorder="1"/>
    <xf numFmtId="169" fontId="8" fillId="2" borderId="10" xfId="5" applyNumberFormat="1" applyFont="1" applyFill="1" applyBorder="1"/>
    <xf numFmtId="168" fontId="29" fillId="0" borderId="10" xfId="0" applyNumberFormat="1" applyFont="1" applyBorder="1"/>
    <xf numFmtId="168" fontId="1" fillId="0" borderId="10" xfId="0" applyNumberFormat="1" applyFont="1" applyBorder="1"/>
    <xf numFmtId="0" fontId="0" fillId="0" borderId="10" xfId="0" applyBorder="1"/>
    <xf numFmtId="170" fontId="0" fillId="0" borderId="10" xfId="6" applyNumberFormat="1" applyFont="1" applyBorder="1"/>
    <xf numFmtId="0" fontId="18" fillId="2" borderId="5" xfId="1" applyFont="1" applyFill="1" applyBorder="1" applyAlignment="1">
      <alignment horizontal="left" wrapText="1"/>
    </xf>
    <xf numFmtId="0" fontId="18" fillId="2" borderId="6" xfId="1" applyFont="1" applyFill="1" applyBorder="1" applyAlignment="1">
      <alignment horizontal="left" wrapText="1"/>
    </xf>
    <xf numFmtId="171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8" fillId="0" borderId="0" xfId="1" applyNumberFormat="1" applyFont="1" applyBorder="1" applyAlignment="1">
      <alignment horizontal="center"/>
    </xf>
    <xf numFmtId="170" fontId="8" fillId="0" borderId="0" xfId="7" applyNumberFormat="1" applyFont="1" applyBorder="1" applyAlignment="1">
      <alignment horizontal="center" vertical="center"/>
    </xf>
    <xf numFmtId="0" fontId="30" fillId="0" borderId="0" xfId="1" applyFont="1" applyBorder="1"/>
    <xf numFmtId="168" fontId="28" fillId="0" borderId="0" xfId="1" applyNumberFormat="1" applyFont="1" applyBorder="1"/>
  </cellXfs>
  <cellStyles count="8">
    <cellStyle name="Comma" xfId="6" builtinId="3"/>
    <cellStyle name="Comma 2 2" xfId="7" xr:uid="{00000000-0005-0000-0000-000001000000}"/>
    <cellStyle name="Comma_Grizzly Brand Pound Bags" xfId="5" xr:uid="{00000000-0005-0000-0000-000002000000}"/>
    <cellStyle name="Currency 2" xfId="2" xr:uid="{00000000-0005-0000-0000-000003000000}"/>
    <cellStyle name="Currency 3" xfId="4" xr:uid="{00000000-0005-0000-0000-000004000000}"/>
    <cellStyle name="Normal" xfId="0" builtinId="0"/>
    <cellStyle name="Normal 2" xfId="1" xr:uid="{00000000-0005-0000-0000-000006000000}"/>
    <cellStyle name="Normal 3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workbookViewId="0">
      <selection activeCell="L11" sqref="L11"/>
    </sheetView>
  </sheetViews>
  <sheetFormatPr defaultRowHeight="15" x14ac:dyDescent="0.25"/>
  <cols>
    <col min="1" max="1" width="13.5703125" customWidth="1"/>
    <col min="2" max="2" width="48.28515625" customWidth="1"/>
    <col min="3" max="3" width="7" style="5" customWidth="1"/>
    <col min="4" max="4" width="6.5703125" customWidth="1"/>
    <col min="5" max="5" width="7" customWidth="1"/>
    <col min="6" max="6" width="7.5703125" customWidth="1"/>
    <col min="7" max="7" width="6.42578125" customWidth="1"/>
    <col min="8" max="8" width="8" customWidth="1"/>
    <col min="9" max="9" width="9.7109375" customWidth="1"/>
  </cols>
  <sheetData>
    <row r="1" spans="1:16" s="1" customFormat="1" ht="16.5" customHeight="1" x14ac:dyDescent="0.25">
      <c r="A1" s="84"/>
      <c r="B1" s="85"/>
      <c r="C1" s="86"/>
      <c r="D1" s="85"/>
      <c r="E1" s="87"/>
      <c r="F1" s="88"/>
      <c r="G1" s="89"/>
      <c r="H1" s="89"/>
      <c r="I1" s="90"/>
    </row>
    <row r="2" spans="1:16" s="1" customFormat="1" ht="20.25" x14ac:dyDescent="0.2">
      <c r="A2" s="91" t="s">
        <v>24</v>
      </c>
      <c r="B2" s="92" t="s">
        <v>0</v>
      </c>
      <c r="C2" s="93" t="s">
        <v>1</v>
      </c>
      <c r="D2" s="91" t="s">
        <v>2</v>
      </c>
      <c r="E2" s="91" t="s">
        <v>3</v>
      </c>
      <c r="F2" s="91" t="s">
        <v>4</v>
      </c>
      <c r="G2" s="91" t="s">
        <v>5</v>
      </c>
      <c r="H2" s="94" t="s">
        <v>85</v>
      </c>
      <c r="I2" s="95" t="s">
        <v>86</v>
      </c>
    </row>
    <row r="3" spans="1:16" s="1" customFormat="1" ht="12.75" x14ac:dyDescent="0.25">
      <c r="A3" s="96">
        <v>44001</v>
      </c>
      <c r="B3" s="97" t="s">
        <v>25</v>
      </c>
      <c r="C3" s="98">
        <v>20000</v>
      </c>
      <c r="D3" s="99">
        <v>3.5</v>
      </c>
      <c r="E3" s="99"/>
      <c r="F3" s="99">
        <v>6</v>
      </c>
      <c r="G3" s="99">
        <v>1</v>
      </c>
      <c r="H3" s="100">
        <f>I3/C3</f>
        <v>1.1043186000000003E-2</v>
      </c>
      <c r="I3" s="101">
        <v>220.86372000000006</v>
      </c>
      <c r="K3" s="112"/>
      <c r="L3" s="113"/>
      <c r="M3" s="114"/>
      <c r="N3" s="114"/>
      <c r="O3" s="114"/>
      <c r="P3" s="115"/>
    </row>
    <row r="4" spans="1:16" s="1" customFormat="1" ht="12.75" x14ac:dyDescent="0.25">
      <c r="A4" s="96">
        <v>44002</v>
      </c>
      <c r="B4" s="97" t="s">
        <v>38</v>
      </c>
      <c r="C4" s="98">
        <v>10000</v>
      </c>
      <c r="D4" s="99">
        <v>3.5</v>
      </c>
      <c r="E4" s="99"/>
      <c r="F4" s="99">
        <v>6</v>
      </c>
      <c r="G4" s="99">
        <v>2</v>
      </c>
      <c r="H4" s="100">
        <f t="shared" ref="H4:H36" si="0">I4/C4</f>
        <v>2.2086372000000007E-2</v>
      </c>
      <c r="I4" s="101">
        <v>220.86372000000006</v>
      </c>
    </row>
    <row r="5" spans="1:16" s="1" customFormat="1" ht="12.75" x14ac:dyDescent="0.25">
      <c r="A5" s="96">
        <v>44003</v>
      </c>
      <c r="B5" s="97" t="s">
        <v>26</v>
      </c>
      <c r="C5" s="98">
        <v>5000</v>
      </c>
      <c r="D5" s="99">
        <v>4</v>
      </c>
      <c r="E5" s="99"/>
      <c r="F5" s="99">
        <v>7</v>
      </c>
      <c r="G5" s="99">
        <v>1</v>
      </c>
      <c r="H5" s="100">
        <f t="shared" si="0"/>
        <v>1.2271916800000005E-2</v>
      </c>
      <c r="I5" s="101">
        <v>61.359584000000019</v>
      </c>
    </row>
    <row r="6" spans="1:16" s="1" customFormat="1" ht="12.75" x14ac:dyDescent="0.25">
      <c r="A6" s="96">
        <v>44004</v>
      </c>
      <c r="B6" s="97" t="s">
        <v>39</v>
      </c>
      <c r="C6" s="98">
        <v>2500</v>
      </c>
      <c r="D6" s="99">
        <v>4</v>
      </c>
      <c r="E6" s="99"/>
      <c r="F6" s="99">
        <v>7</v>
      </c>
      <c r="G6" s="99">
        <v>2</v>
      </c>
      <c r="H6" s="100">
        <f t="shared" si="0"/>
        <v>2.4543833600000009E-2</v>
      </c>
      <c r="I6" s="101">
        <v>61.359584000000019</v>
      </c>
    </row>
    <row r="7" spans="1:16" s="1" customFormat="1" ht="12.75" x14ac:dyDescent="0.25">
      <c r="A7" s="96">
        <v>44005</v>
      </c>
      <c r="B7" s="97" t="s">
        <v>27</v>
      </c>
      <c r="C7" s="98">
        <v>5000</v>
      </c>
      <c r="D7" s="99">
        <v>5</v>
      </c>
      <c r="E7" s="99"/>
      <c r="F7" s="99">
        <v>8</v>
      </c>
      <c r="G7" s="99">
        <v>1</v>
      </c>
      <c r="H7" s="100">
        <f t="shared" si="0"/>
        <v>1.4021383200000003E-2</v>
      </c>
      <c r="I7" s="101">
        <v>70.106916000000012</v>
      </c>
    </row>
    <row r="8" spans="1:16" s="1" customFormat="1" ht="12.75" x14ac:dyDescent="0.25">
      <c r="A8" s="96">
        <v>44006</v>
      </c>
      <c r="B8" s="97" t="s">
        <v>40</v>
      </c>
      <c r="C8" s="98">
        <v>2500</v>
      </c>
      <c r="D8" s="99">
        <v>5</v>
      </c>
      <c r="E8" s="99"/>
      <c r="F8" s="99">
        <v>8</v>
      </c>
      <c r="G8" s="99">
        <v>2</v>
      </c>
      <c r="H8" s="100">
        <f t="shared" si="0"/>
        <v>2.8042766400000006E-2</v>
      </c>
      <c r="I8" s="101">
        <v>70.106916000000012</v>
      </c>
    </row>
    <row r="9" spans="1:16" s="1" customFormat="1" ht="12.75" x14ac:dyDescent="0.25">
      <c r="A9" s="96">
        <v>44007</v>
      </c>
      <c r="B9" s="97" t="s">
        <v>28</v>
      </c>
      <c r="C9" s="98">
        <v>5000</v>
      </c>
      <c r="D9" s="99">
        <v>4</v>
      </c>
      <c r="E9" s="99">
        <v>2</v>
      </c>
      <c r="F9" s="99">
        <v>9</v>
      </c>
      <c r="G9" s="99">
        <v>1</v>
      </c>
      <c r="H9" s="100">
        <f t="shared" si="0"/>
        <v>1.6735364800000003E-2</v>
      </c>
      <c r="I9" s="101">
        <v>83.676824000000011</v>
      </c>
    </row>
    <row r="10" spans="1:16" s="1" customFormat="1" ht="12.75" x14ac:dyDescent="0.25">
      <c r="A10" s="96">
        <v>44008</v>
      </c>
      <c r="B10" s="97" t="s">
        <v>41</v>
      </c>
      <c r="C10" s="98">
        <v>2500</v>
      </c>
      <c r="D10" s="99">
        <v>4</v>
      </c>
      <c r="E10" s="99">
        <v>2</v>
      </c>
      <c r="F10" s="99">
        <v>9</v>
      </c>
      <c r="G10" s="99">
        <v>2</v>
      </c>
      <c r="H10" s="100">
        <f t="shared" si="0"/>
        <v>3.3470729600000006E-2</v>
      </c>
      <c r="I10" s="101">
        <v>83.676824000000011</v>
      </c>
    </row>
    <row r="11" spans="1:16" s="1" customFormat="1" ht="12.75" x14ac:dyDescent="0.25">
      <c r="A11" s="96">
        <v>44009</v>
      </c>
      <c r="B11" s="97" t="s">
        <v>29</v>
      </c>
      <c r="C11" s="98">
        <v>2000</v>
      </c>
      <c r="D11" s="99">
        <v>5</v>
      </c>
      <c r="E11" s="99">
        <v>2</v>
      </c>
      <c r="F11" s="99">
        <v>12</v>
      </c>
      <c r="G11" s="99">
        <v>1</v>
      </c>
      <c r="H11" s="100">
        <f t="shared" si="0"/>
        <v>2.1855504000000001E-2</v>
      </c>
      <c r="I11" s="101">
        <v>43.711008</v>
      </c>
    </row>
    <row r="12" spans="1:16" s="1" customFormat="1" ht="12.75" x14ac:dyDescent="0.25">
      <c r="A12" s="96">
        <v>44010</v>
      </c>
      <c r="B12" s="97" t="s">
        <v>42</v>
      </c>
      <c r="C12" s="98">
        <v>2000</v>
      </c>
      <c r="D12" s="99">
        <v>5</v>
      </c>
      <c r="E12" s="99">
        <v>2</v>
      </c>
      <c r="F12" s="99">
        <v>12</v>
      </c>
      <c r="G12" s="99">
        <v>2</v>
      </c>
      <c r="H12" s="100">
        <f t="shared" si="0"/>
        <v>4.3711008000000003E-2</v>
      </c>
      <c r="I12" s="101">
        <v>87.422015999999999</v>
      </c>
    </row>
    <row r="13" spans="1:16" s="1" customFormat="1" ht="12.75" x14ac:dyDescent="0.25">
      <c r="A13" s="96">
        <v>44011</v>
      </c>
      <c r="B13" s="97" t="s">
        <v>58</v>
      </c>
      <c r="C13" s="98">
        <v>2000</v>
      </c>
      <c r="D13" s="99">
        <v>5</v>
      </c>
      <c r="E13" s="99">
        <v>3</v>
      </c>
      <c r="F13" s="99">
        <v>12</v>
      </c>
      <c r="G13" s="99">
        <v>1</v>
      </c>
      <c r="H13" s="100">
        <f t="shared" si="0"/>
        <v>2.2483978000000005E-2</v>
      </c>
      <c r="I13" s="101">
        <v>44.967956000000008</v>
      </c>
    </row>
    <row r="14" spans="1:16" s="1" customFormat="1" ht="12.75" x14ac:dyDescent="0.25">
      <c r="A14" s="96">
        <v>44012</v>
      </c>
      <c r="B14" s="97" t="s">
        <v>43</v>
      </c>
      <c r="C14" s="98">
        <v>2000</v>
      </c>
      <c r="D14" s="99">
        <v>5</v>
      </c>
      <c r="E14" s="99">
        <v>3</v>
      </c>
      <c r="F14" s="99">
        <v>12</v>
      </c>
      <c r="G14" s="99">
        <v>2</v>
      </c>
      <c r="H14" s="100">
        <f t="shared" si="0"/>
        <v>4.496795600000001E-2</v>
      </c>
      <c r="I14" s="101">
        <v>89.935912000000016</v>
      </c>
    </row>
    <row r="15" spans="1:16" s="1" customFormat="1" ht="12.75" x14ac:dyDescent="0.25">
      <c r="A15" s="96">
        <v>44013</v>
      </c>
      <c r="B15" s="97" t="s">
        <v>30</v>
      </c>
      <c r="C15" s="98">
        <v>2000</v>
      </c>
      <c r="D15" s="99">
        <v>5</v>
      </c>
      <c r="E15" s="99">
        <v>3</v>
      </c>
      <c r="F15" s="99">
        <v>14</v>
      </c>
      <c r="G15" s="99">
        <v>1</v>
      </c>
      <c r="H15" s="100">
        <f t="shared" si="0"/>
        <v>2.3939729000000003E-2</v>
      </c>
      <c r="I15" s="101">
        <v>47.879458000000007</v>
      </c>
    </row>
    <row r="16" spans="1:16" s="1" customFormat="1" ht="12.75" x14ac:dyDescent="0.25">
      <c r="A16" s="96">
        <v>44014</v>
      </c>
      <c r="B16" s="97" t="s">
        <v>44</v>
      </c>
      <c r="C16" s="98">
        <v>2000</v>
      </c>
      <c r="D16" s="99">
        <v>5</v>
      </c>
      <c r="E16" s="99">
        <v>3</v>
      </c>
      <c r="F16" s="99">
        <v>14</v>
      </c>
      <c r="G16" s="99">
        <v>2</v>
      </c>
      <c r="H16" s="100">
        <f t="shared" si="0"/>
        <v>4.7885871000000017E-2</v>
      </c>
      <c r="I16" s="101">
        <v>95.771742000000032</v>
      </c>
    </row>
    <row r="17" spans="1:9" s="1" customFormat="1" ht="12.75" x14ac:dyDescent="0.25">
      <c r="A17" s="96">
        <v>44015</v>
      </c>
      <c r="B17" s="97" t="s">
        <v>31</v>
      </c>
      <c r="C17" s="98">
        <v>2000</v>
      </c>
      <c r="D17" s="99">
        <v>5</v>
      </c>
      <c r="E17" s="99">
        <v>3</v>
      </c>
      <c r="F17" s="99">
        <v>15</v>
      </c>
      <c r="G17" s="99">
        <v>1</v>
      </c>
      <c r="H17" s="100">
        <f t="shared" si="0"/>
        <v>2.5652000000000001E-2</v>
      </c>
      <c r="I17" s="101">
        <v>51.304000000000002</v>
      </c>
    </row>
    <row r="18" spans="1:9" s="1" customFormat="1" ht="12.75" x14ac:dyDescent="0.25">
      <c r="A18" s="96">
        <v>44016</v>
      </c>
      <c r="B18" s="97" t="s">
        <v>45</v>
      </c>
      <c r="C18" s="98">
        <v>2000</v>
      </c>
      <c r="D18" s="99">
        <v>5</v>
      </c>
      <c r="E18" s="99">
        <v>3</v>
      </c>
      <c r="F18" s="99">
        <v>15</v>
      </c>
      <c r="G18" s="99">
        <v>2</v>
      </c>
      <c r="H18" s="100">
        <f t="shared" si="0"/>
        <v>5.1304000000000002E-2</v>
      </c>
      <c r="I18" s="101">
        <v>102.608</v>
      </c>
    </row>
    <row r="19" spans="1:9" s="1" customFormat="1" ht="12.75" x14ac:dyDescent="0.25">
      <c r="A19" s="96">
        <v>44018</v>
      </c>
      <c r="B19" s="97" t="s">
        <v>32</v>
      </c>
      <c r="C19" s="98">
        <v>2000</v>
      </c>
      <c r="D19" s="99">
        <v>6</v>
      </c>
      <c r="E19" s="99">
        <v>3</v>
      </c>
      <c r="F19" s="99">
        <v>15</v>
      </c>
      <c r="G19" s="99">
        <v>1</v>
      </c>
      <c r="H19" s="100">
        <f t="shared" si="0"/>
        <v>2.8858500000000009E-2</v>
      </c>
      <c r="I19" s="101">
        <v>57.71700000000002</v>
      </c>
    </row>
    <row r="20" spans="1:9" s="1" customFormat="1" ht="12.75" x14ac:dyDescent="0.25">
      <c r="A20" s="96">
        <v>44019</v>
      </c>
      <c r="B20" s="97" t="s">
        <v>106</v>
      </c>
      <c r="C20" s="98">
        <v>1000</v>
      </c>
      <c r="D20" s="99">
        <v>6</v>
      </c>
      <c r="E20" s="99">
        <v>3</v>
      </c>
      <c r="F20" s="99">
        <v>15</v>
      </c>
      <c r="G20" s="99">
        <v>2</v>
      </c>
      <c r="H20" s="100">
        <f t="shared" si="0"/>
        <v>5.7717000000000018E-2</v>
      </c>
      <c r="I20" s="101">
        <v>57.71700000000002</v>
      </c>
    </row>
    <row r="21" spans="1:9" s="1" customFormat="1" ht="12.75" x14ac:dyDescent="0.25">
      <c r="A21" s="96">
        <v>44020</v>
      </c>
      <c r="B21" s="97" t="s">
        <v>33</v>
      </c>
      <c r="C21" s="98">
        <v>2000</v>
      </c>
      <c r="D21" s="99">
        <v>7</v>
      </c>
      <c r="E21" s="99">
        <v>3</v>
      </c>
      <c r="F21" s="99">
        <v>15</v>
      </c>
      <c r="G21" s="99">
        <v>1</v>
      </c>
      <c r="H21" s="100">
        <f t="shared" si="0"/>
        <v>3.3969661000000005E-2</v>
      </c>
      <c r="I21" s="101">
        <v>67.939322000000004</v>
      </c>
    </row>
    <row r="22" spans="1:9" s="1" customFormat="1" ht="12.75" x14ac:dyDescent="0.25">
      <c r="A22" s="96">
        <v>44021</v>
      </c>
      <c r="B22" s="97" t="s">
        <v>46</v>
      </c>
      <c r="C22" s="98">
        <v>2000</v>
      </c>
      <c r="D22" s="99">
        <v>7</v>
      </c>
      <c r="E22" s="99">
        <v>3</v>
      </c>
      <c r="F22" s="99">
        <v>15</v>
      </c>
      <c r="G22" s="99">
        <v>2</v>
      </c>
      <c r="H22" s="100">
        <f t="shared" si="0"/>
        <v>6.793932200000001E-2</v>
      </c>
      <c r="I22" s="101">
        <v>135.87864400000001</v>
      </c>
    </row>
    <row r="23" spans="1:9" s="1" customFormat="1" ht="12.75" x14ac:dyDescent="0.25">
      <c r="A23" s="96">
        <v>44023</v>
      </c>
      <c r="B23" s="97" t="s">
        <v>34</v>
      </c>
      <c r="C23" s="98">
        <v>2000</v>
      </c>
      <c r="D23" s="99">
        <v>7</v>
      </c>
      <c r="E23" s="99">
        <v>3</v>
      </c>
      <c r="F23" s="99">
        <v>17.5</v>
      </c>
      <c r="G23" s="99">
        <v>1</v>
      </c>
      <c r="H23" s="100">
        <f t="shared" si="0"/>
        <v>3.6139499550000009E-2</v>
      </c>
      <c r="I23" s="101">
        <v>72.278999100000021</v>
      </c>
    </row>
    <row r="24" spans="1:9" s="1" customFormat="1" ht="12.75" x14ac:dyDescent="0.25">
      <c r="A24" s="96">
        <v>44024</v>
      </c>
      <c r="B24" s="97" t="s">
        <v>47</v>
      </c>
      <c r="C24" s="98">
        <v>2000</v>
      </c>
      <c r="D24" s="99">
        <v>7</v>
      </c>
      <c r="E24" s="99">
        <v>3</v>
      </c>
      <c r="F24" s="99">
        <v>17.5</v>
      </c>
      <c r="G24" s="99">
        <v>2</v>
      </c>
      <c r="H24" s="100">
        <f t="shared" si="0"/>
        <v>7.2272265450000012E-2</v>
      </c>
      <c r="I24" s="101">
        <v>144.54453090000001</v>
      </c>
    </row>
    <row r="25" spans="1:9" s="1" customFormat="1" ht="12.75" x14ac:dyDescent="0.25">
      <c r="A25" s="96">
        <v>44025</v>
      </c>
      <c r="B25" s="97" t="s">
        <v>35</v>
      </c>
      <c r="C25" s="98">
        <v>2000</v>
      </c>
      <c r="D25" s="99">
        <v>7</v>
      </c>
      <c r="E25" s="99">
        <v>3</v>
      </c>
      <c r="F25" s="99">
        <v>20</v>
      </c>
      <c r="G25" s="99">
        <v>1</v>
      </c>
      <c r="H25" s="100">
        <f t="shared" si="0"/>
        <v>4.129747545000001E-2</v>
      </c>
      <c r="I25" s="101">
        <v>82.594950900000015</v>
      </c>
    </row>
    <row r="26" spans="1:9" s="1" customFormat="1" ht="12.75" x14ac:dyDescent="0.25">
      <c r="A26" s="96">
        <v>44026</v>
      </c>
      <c r="B26" s="97" t="s">
        <v>48</v>
      </c>
      <c r="C26" s="98">
        <v>1000</v>
      </c>
      <c r="D26" s="99">
        <v>7</v>
      </c>
      <c r="E26" s="99">
        <v>3</v>
      </c>
      <c r="F26" s="99">
        <v>20</v>
      </c>
      <c r="G26" s="99">
        <v>2</v>
      </c>
      <c r="H26" s="100">
        <f t="shared" si="0"/>
        <v>8.2594950900000019E-2</v>
      </c>
      <c r="I26" s="101">
        <v>82.594950900000015</v>
      </c>
    </row>
    <row r="27" spans="1:9" s="1" customFormat="1" ht="12.75" x14ac:dyDescent="0.25">
      <c r="A27" s="96">
        <v>44028</v>
      </c>
      <c r="B27" s="97" t="s">
        <v>36</v>
      </c>
      <c r="C27" s="98">
        <v>2000</v>
      </c>
      <c r="D27" s="99">
        <v>8</v>
      </c>
      <c r="E27" s="99">
        <v>4</v>
      </c>
      <c r="F27" s="99">
        <v>18</v>
      </c>
      <c r="G27" s="99">
        <v>1</v>
      </c>
      <c r="H27" s="100">
        <f t="shared" si="0"/>
        <v>4.4603697600000006E-2</v>
      </c>
      <c r="I27" s="101">
        <v>89.207395200000008</v>
      </c>
    </row>
    <row r="28" spans="1:9" s="1" customFormat="1" ht="12.75" x14ac:dyDescent="0.25">
      <c r="A28" s="96">
        <v>44029</v>
      </c>
      <c r="B28" s="97" t="s">
        <v>49</v>
      </c>
      <c r="C28" s="98">
        <v>1000</v>
      </c>
      <c r="D28" s="99">
        <v>8</v>
      </c>
      <c r="E28" s="99">
        <v>4</v>
      </c>
      <c r="F28" s="99">
        <v>18</v>
      </c>
      <c r="G28" s="99">
        <v>2</v>
      </c>
      <c r="H28" s="100">
        <f t="shared" si="0"/>
        <v>8.9207395200000011E-2</v>
      </c>
      <c r="I28" s="101">
        <v>89.207395200000008</v>
      </c>
    </row>
    <row r="29" spans="1:9" s="1" customFormat="1" ht="12.75" x14ac:dyDescent="0.25">
      <c r="A29" s="96">
        <v>44030</v>
      </c>
      <c r="B29" s="97" t="s">
        <v>37</v>
      </c>
      <c r="C29" s="98">
        <v>2000</v>
      </c>
      <c r="D29" s="99">
        <v>8</v>
      </c>
      <c r="E29" s="99">
        <v>4</v>
      </c>
      <c r="F29" s="99">
        <v>20</v>
      </c>
      <c r="G29" s="99">
        <v>1</v>
      </c>
      <c r="H29" s="100">
        <f t="shared" si="0"/>
        <v>5.105389300000001E-2</v>
      </c>
      <c r="I29" s="101">
        <v>102.10778600000002</v>
      </c>
    </row>
    <row r="30" spans="1:9" s="1" customFormat="1" ht="12.75" x14ac:dyDescent="0.25">
      <c r="A30" s="96">
        <v>44031</v>
      </c>
      <c r="B30" s="97" t="s">
        <v>50</v>
      </c>
      <c r="C30" s="98">
        <v>1000</v>
      </c>
      <c r="D30" s="99">
        <v>8</v>
      </c>
      <c r="E30" s="99">
        <v>4</v>
      </c>
      <c r="F30" s="99">
        <v>20</v>
      </c>
      <c r="G30" s="99">
        <v>2</v>
      </c>
      <c r="H30" s="100">
        <f t="shared" si="0"/>
        <v>0.10210778600000002</v>
      </c>
      <c r="I30" s="101">
        <v>102.10778600000002</v>
      </c>
    </row>
    <row r="31" spans="1:9" s="1" customFormat="1" ht="12.75" x14ac:dyDescent="0.25">
      <c r="A31" s="96">
        <v>44034</v>
      </c>
      <c r="B31" s="97" t="s">
        <v>51</v>
      </c>
      <c r="C31" s="98">
        <v>500</v>
      </c>
      <c r="D31" s="99">
        <v>14</v>
      </c>
      <c r="E31" s="99"/>
      <c r="F31" s="99">
        <v>22</v>
      </c>
      <c r="G31" s="99">
        <v>2.5</v>
      </c>
      <c r="H31" s="100">
        <f t="shared" si="0"/>
        <v>0.15650079984000004</v>
      </c>
      <c r="I31" s="101">
        <v>78.250399920000021</v>
      </c>
    </row>
    <row r="32" spans="1:9" s="1" customFormat="1" ht="12.75" x14ac:dyDescent="0.25">
      <c r="A32" s="96">
        <v>44035</v>
      </c>
      <c r="B32" s="97" t="s">
        <v>52</v>
      </c>
      <c r="C32" s="98">
        <v>400</v>
      </c>
      <c r="D32" s="99">
        <v>14</v>
      </c>
      <c r="E32" s="99"/>
      <c r="F32" s="99">
        <v>27</v>
      </c>
      <c r="G32" s="99">
        <v>2.5</v>
      </c>
      <c r="H32" s="100">
        <f t="shared" si="0"/>
        <v>0.19198982880000007</v>
      </c>
      <c r="I32" s="101">
        <v>76.795931520000025</v>
      </c>
    </row>
    <row r="33" spans="1:9" s="1" customFormat="1" ht="12.75" x14ac:dyDescent="0.25">
      <c r="A33" s="96">
        <v>44037</v>
      </c>
      <c r="B33" s="97" t="s">
        <v>53</v>
      </c>
      <c r="C33" s="98">
        <v>400</v>
      </c>
      <c r="D33" s="99">
        <v>18</v>
      </c>
      <c r="E33" s="99"/>
      <c r="F33" s="99">
        <v>24</v>
      </c>
      <c r="G33" s="99">
        <v>2.5</v>
      </c>
      <c r="H33" s="100">
        <f t="shared" si="0"/>
        <v>0.21941694720000007</v>
      </c>
      <c r="I33" s="101">
        <v>87.766778880000032</v>
      </c>
    </row>
    <row r="34" spans="1:9" s="1" customFormat="1" ht="12.75" x14ac:dyDescent="0.25">
      <c r="A34" s="96">
        <v>44039</v>
      </c>
      <c r="B34" s="97" t="s">
        <v>54</v>
      </c>
      <c r="C34" s="98">
        <v>300</v>
      </c>
      <c r="D34" s="99">
        <v>14</v>
      </c>
      <c r="E34" s="99"/>
      <c r="F34" s="99">
        <v>32</v>
      </c>
      <c r="G34" s="99">
        <v>2.5</v>
      </c>
      <c r="H34" s="100">
        <f t="shared" si="0"/>
        <v>0.22758967440000005</v>
      </c>
      <c r="I34" s="101">
        <v>68.276902320000019</v>
      </c>
    </row>
    <row r="35" spans="1:9" s="1" customFormat="1" ht="12.75" x14ac:dyDescent="0.25">
      <c r="A35" s="96">
        <v>44040</v>
      </c>
      <c r="B35" s="97" t="s">
        <v>55</v>
      </c>
      <c r="C35" s="98">
        <v>250</v>
      </c>
      <c r="D35" s="99">
        <v>18</v>
      </c>
      <c r="E35" s="99"/>
      <c r="F35" s="99">
        <v>32</v>
      </c>
      <c r="G35" s="99">
        <v>2.5</v>
      </c>
      <c r="H35" s="100">
        <f t="shared" si="0"/>
        <v>0.29807624000000005</v>
      </c>
      <c r="I35" s="101">
        <v>74.51906000000001</v>
      </c>
    </row>
    <row r="36" spans="1:9" s="1" customFormat="1" ht="12.75" x14ac:dyDescent="0.25">
      <c r="A36" s="96">
        <v>44041</v>
      </c>
      <c r="B36" s="97" t="s">
        <v>56</v>
      </c>
      <c r="C36" s="98">
        <v>200</v>
      </c>
      <c r="D36" s="99">
        <v>22</v>
      </c>
      <c r="E36" s="99"/>
      <c r="F36" s="99">
        <v>36</v>
      </c>
      <c r="G36" s="99">
        <v>2.5</v>
      </c>
      <c r="H36" s="100">
        <f t="shared" si="0"/>
        <v>0.40226440320000018</v>
      </c>
      <c r="I36" s="101">
        <v>80.452880640000032</v>
      </c>
    </row>
    <row r="37" spans="1:9" s="1" customFormat="1" ht="12.75" x14ac:dyDescent="0.25">
      <c r="A37" s="96">
        <v>40160</v>
      </c>
      <c r="B37" s="102" t="s">
        <v>93</v>
      </c>
      <c r="C37" s="98">
        <v>700</v>
      </c>
      <c r="D37" s="99">
        <v>13</v>
      </c>
      <c r="E37" s="99">
        <v>11</v>
      </c>
      <c r="F37" s="99">
        <v>29</v>
      </c>
      <c r="G37" s="99">
        <v>1.25</v>
      </c>
      <c r="H37" s="103">
        <f t="shared" ref="H37:H52" si="1">I37/C37</f>
        <v>0.13197954000000001</v>
      </c>
      <c r="I37" s="104">
        <v>92.385678000000013</v>
      </c>
    </row>
    <row r="38" spans="1:9" s="1" customFormat="1" ht="12.75" x14ac:dyDescent="0.25">
      <c r="A38" s="96">
        <v>40271</v>
      </c>
      <c r="B38" s="102" t="s">
        <v>94</v>
      </c>
      <c r="C38" s="98">
        <v>800</v>
      </c>
      <c r="D38" s="99">
        <v>16</v>
      </c>
      <c r="E38" s="99">
        <v>12</v>
      </c>
      <c r="F38" s="99">
        <v>20</v>
      </c>
      <c r="G38" s="99">
        <v>1</v>
      </c>
      <c r="H38" s="103">
        <f t="shared" si="1"/>
        <v>0.10773840000000004</v>
      </c>
      <c r="I38" s="104">
        <v>86.190720000000027</v>
      </c>
    </row>
    <row r="39" spans="1:9" s="1" customFormat="1" ht="12.75" x14ac:dyDescent="0.25">
      <c r="A39" s="96">
        <v>44069</v>
      </c>
      <c r="B39" s="102" t="s">
        <v>95</v>
      </c>
      <c r="C39" s="98">
        <v>480</v>
      </c>
      <c r="D39" s="99">
        <v>16</v>
      </c>
      <c r="E39" s="99">
        <v>15</v>
      </c>
      <c r="F39" s="99">
        <v>22</v>
      </c>
      <c r="G39" s="99">
        <v>1.25</v>
      </c>
      <c r="H39" s="103">
        <f t="shared" si="1"/>
        <v>0.20118115416666674</v>
      </c>
      <c r="I39" s="104">
        <v>96.566954000000038</v>
      </c>
    </row>
    <row r="40" spans="1:9" s="1" customFormat="1" ht="12.75" x14ac:dyDescent="0.25">
      <c r="A40" s="96">
        <v>40283</v>
      </c>
      <c r="B40" s="102" t="s">
        <v>96</v>
      </c>
      <c r="C40" s="98">
        <v>750</v>
      </c>
      <c r="D40" s="99">
        <v>17</v>
      </c>
      <c r="E40" s="99">
        <v>11</v>
      </c>
      <c r="F40" s="99">
        <v>22</v>
      </c>
      <c r="G40" s="99">
        <v>1</v>
      </c>
      <c r="H40" s="103">
        <f t="shared" si="1"/>
        <v>0.12377945066666667</v>
      </c>
      <c r="I40" s="104">
        <v>92.834587999999997</v>
      </c>
    </row>
    <row r="41" spans="1:9" s="1" customFormat="1" ht="12.75" x14ac:dyDescent="0.25">
      <c r="A41" s="96">
        <v>40383</v>
      </c>
      <c r="B41" s="102" t="s">
        <v>155</v>
      </c>
      <c r="C41" s="98">
        <v>300</v>
      </c>
      <c r="D41" s="99">
        <v>20</v>
      </c>
      <c r="E41" s="99">
        <v>12</v>
      </c>
      <c r="F41" s="99">
        <v>38</v>
      </c>
      <c r="G41" s="99">
        <v>1.25</v>
      </c>
      <c r="H41" s="103">
        <f t="shared" si="1"/>
        <v>0.31167180000000011</v>
      </c>
      <c r="I41" s="104">
        <v>93.501540000000034</v>
      </c>
    </row>
    <row r="42" spans="1:9" s="1" customFormat="1" ht="12.75" x14ac:dyDescent="0.25">
      <c r="A42" s="96">
        <v>40476</v>
      </c>
      <c r="B42" s="102" t="s">
        <v>97</v>
      </c>
      <c r="C42" s="98">
        <v>225</v>
      </c>
      <c r="D42" s="99">
        <v>24</v>
      </c>
      <c r="E42" s="99">
        <v>18</v>
      </c>
      <c r="F42" s="99">
        <v>27</v>
      </c>
      <c r="G42" s="99">
        <v>2</v>
      </c>
      <c r="H42" s="103">
        <f t="shared" si="1"/>
        <v>0.44024532444444459</v>
      </c>
      <c r="I42" s="104">
        <v>99.055198000000033</v>
      </c>
    </row>
    <row r="43" spans="1:9" s="1" customFormat="1" ht="12.75" x14ac:dyDescent="0.25">
      <c r="A43" s="96" t="s">
        <v>98</v>
      </c>
      <c r="B43" s="102" t="s">
        <v>99</v>
      </c>
      <c r="C43" s="98">
        <v>225</v>
      </c>
      <c r="D43" s="99">
        <v>24</v>
      </c>
      <c r="E43" s="99">
        <v>18</v>
      </c>
      <c r="F43" s="99">
        <v>27</v>
      </c>
      <c r="G43" s="99">
        <v>2</v>
      </c>
      <c r="H43" s="103">
        <f t="shared" si="1"/>
        <v>0.44024532444444459</v>
      </c>
      <c r="I43" s="104">
        <v>99.055198000000033</v>
      </c>
    </row>
    <row r="44" spans="1:9" s="1" customFormat="1" ht="12.75" x14ac:dyDescent="0.25">
      <c r="A44" s="96">
        <v>50721</v>
      </c>
      <c r="B44" s="102" t="s">
        <v>110</v>
      </c>
      <c r="C44" s="98">
        <v>400</v>
      </c>
      <c r="D44" s="99">
        <v>24</v>
      </c>
      <c r="E44" s="99">
        <v>18</v>
      </c>
      <c r="F44" s="99">
        <v>30</v>
      </c>
      <c r="G44" s="99">
        <v>1</v>
      </c>
      <c r="H44" s="103">
        <f t="shared" si="1"/>
        <v>0.20035</v>
      </c>
      <c r="I44" s="104">
        <v>80.14</v>
      </c>
    </row>
    <row r="45" spans="1:9" s="1" customFormat="1" ht="12.75" x14ac:dyDescent="0.25">
      <c r="A45" s="96">
        <v>58010</v>
      </c>
      <c r="B45" s="102" t="s">
        <v>100</v>
      </c>
      <c r="C45" s="98">
        <v>200</v>
      </c>
      <c r="D45" s="99">
        <v>24</v>
      </c>
      <c r="E45" s="99">
        <v>18</v>
      </c>
      <c r="F45" s="99">
        <v>36</v>
      </c>
      <c r="G45" s="99">
        <v>2</v>
      </c>
      <c r="H45" s="103">
        <f t="shared" ref="H45" si="2">I45/C45</f>
        <v>0.64771300000000009</v>
      </c>
      <c r="I45" s="104">
        <v>129.54260000000002</v>
      </c>
    </row>
    <row r="46" spans="1:9" s="1" customFormat="1" ht="12.75" x14ac:dyDescent="0.25">
      <c r="A46" s="96" t="s">
        <v>156</v>
      </c>
      <c r="B46" s="102" t="s">
        <v>111</v>
      </c>
      <c r="C46" s="98">
        <v>200</v>
      </c>
      <c r="D46" s="99">
        <v>24</v>
      </c>
      <c r="E46" s="99">
        <v>18</v>
      </c>
      <c r="F46" s="99">
        <v>36</v>
      </c>
      <c r="G46" s="99">
        <v>2</v>
      </c>
      <c r="H46" s="103">
        <f t="shared" si="1"/>
        <v>0.64771300000000009</v>
      </c>
      <c r="I46" s="104">
        <v>129.54260000000002</v>
      </c>
    </row>
    <row r="47" spans="1:9" s="1" customFormat="1" ht="12.75" x14ac:dyDescent="0.25">
      <c r="A47" s="96">
        <v>40504</v>
      </c>
      <c r="B47" s="102" t="s">
        <v>101</v>
      </c>
      <c r="C47" s="98">
        <v>300</v>
      </c>
      <c r="D47" s="99">
        <v>26</v>
      </c>
      <c r="E47" s="99">
        <v>12</v>
      </c>
      <c r="F47" s="99">
        <v>32</v>
      </c>
      <c r="G47" s="99">
        <v>1.25</v>
      </c>
      <c r="H47" s="103">
        <f t="shared" si="1"/>
        <v>0.29632335333333337</v>
      </c>
      <c r="I47" s="104">
        <v>88.897006000000019</v>
      </c>
    </row>
    <row r="48" spans="1:9" s="1" customFormat="1" ht="12.75" x14ac:dyDescent="0.25">
      <c r="A48" s="96" t="s">
        <v>103</v>
      </c>
      <c r="B48" s="102" t="s">
        <v>102</v>
      </c>
      <c r="C48" s="98">
        <v>300</v>
      </c>
      <c r="D48" s="99">
        <v>26</v>
      </c>
      <c r="E48" s="99">
        <v>12</v>
      </c>
      <c r="F48" s="99">
        <v>32</v>
      </c>
      <c r="G48" s="99">
        <v>1.25</v>
      </c>
      <c r="H48" s="103">
        <f t="shared" si="1"/>
        <v>0.29632335333333337</v>
      </c>
      <c r="I48" s="104">
        <v>88.897006000000019</v>
      </c>
    </row>
    <row r="49" spans="1:10" s="1" customFormat="1" ht="12.75" x14ac:dyDescent="0.25">
      <c r="A49" s="96" t="s">
        <v>158</v>
      </c>
      <c r="B49" s="102" t="s">
        <v>157</v>
      </c>
      <c r="C49" s="98">
        <v>250</v>
      </c>
      <c r="D49" s="99">
        <v>30</v>
      </c>
      <c r="E49" s="99">
        <v>12</v>
      </c>
      <c r="F49" s="99">
        <v>32</v>
      </c>
      <c r="G49" s="99">
        <v>1.5</v>
      </c>
      <c r="H49" s="103">
        <f t="shared" ref="H49" si="3">I49/C49</f>
        <v>0.39916000000000001</v>
      </c>
      <c r="I49" s="104">
        <v>99.79</v>
      </c>
    </row>
    <row r="50" spans="1:10" s="1" customFormat="1" ht="12.75" x14ac:dyDescent="0.25">
      <c r="A50" s="96">
        <v>50929</v>
      </c>
      <c r="B50" s="102" t="s">
        <v>104</v>
      </c>
      <c r="C50" s="98">
        <v>175</v>
      </c>
      <c r="D50" s="99">
        <v>33</v>
      </c>
      <c r="E50" s="99">
        <v>18</v>
      </c>
      <c r="F50" s="99">
        <v>32</v>
      </c>
      <c r="G50" s="99">
        <v>1.5</v>
      </c>
      <c r="H50" s="103">
        <f t="shared" ref="H50" si="4">I50/C50</f>
        <v>0.47851973714285734</v>
      </c>
      <c r="I50" s="104">
        <v>83.740954000000031</v>
      </c>
    </row>
    <row r="51" spans="1:10" s="1" customFormat="1" ht="12.75" x14ac:dyDescent="0.25">
      <c r="A51" s="96">
        <v>50899</v>
      </c>
      <c r="B51" s="102" t="s">
        <v>105</v>
      </c>
      <c r="C51" s="98">
        <v>60</v>
      </c>
      <c r="D51" s="99">
        <v>34</v>
      </c>
      <c r="E51" s="99">
        <v>20</v>
      </c>
      <c r="F51" s="99">
        <v>63</v>
      </c>
      <c r="G51" s="99">
        <v>3</v>
      </c>
      <c r="H51" s="100">
        <f t="shared" si="1"/>
        <v>1.6522025666666671</v>
      </c>
      <c r="I51" s="101">
        <v>99.132154000000028</v>
      </c>
    </row>
    <row r="52" spans="1:10" x14ac:dyDescent="0.25">
      <c r="A52" s="96">
        <v>50907</v>
      </c>
      <c r="B52" s="102" t="s">
        <v>151</v>
      </c>
      <c r="C52" s="98">
        <v>50</v>
      </c>
      <c r="D52" s="99">
        <v>48</v>
      </c>
      <c r="E52" s="99">
        <v>43</v>
      </c>
      <c r="F52" s="99">
        <v>96</v>
      </c>
      <c r="G52" s="99">
        <v>2</v>
      </c>
      <c r="H52" s="100">
        <f t="shared" si="1"/>
        <v>3.34</v>
      </c>
      <c r="I52" s="105">
        <v>167</v>
      </c>
      <c r="J52" s="1"/>
    </row>
    <row r="53" spans="1:10" x14ac:dyDescent="0.25">
      <c r="A53" s="106"/>
      <c r="B53" s="106"/>
      <c r="C53" s="107"/>
      <c r="D53" s="106"/>
      <c r="E53" s="106"/>
      <c r="F53" s="106"/>
      <c r="G53" s="106"/>
      <c r="H53" s="106"/>
      <c r="I53" s="106"/>
    </row>
  </sheetData>
  <printOptions horizontalCentered="1" verticalCentered="1"/>
  <pageMargins left="0.23622047244094491" right="0.23622047244094491" top="0.9055118110236221" bottom="0.51181102362204722" header="0.19685039370078741" footer="0.19685039370078741"/>
  <pageSetup scale="89" orientation="portrait" r:id="rId1"/>
  <headerFooter>
    <oddHeader>&amp;C&amp;"Arial Rounded MT Bold,Regular"&amp;16Crawling Valley Plastics Ltd.&amp;"-,Regular"&amp;12
&amp;"Arial Rounded MT Bold,Regular"&amp;14  Box 29  Bassano, Ab - T0J-0B0 - Ph - 403.641.2030 Fax - &amp;16 403.641.4008 www.crawlingvalley&amp;14plastics.com</oddHeader>
    <oddFooter xml:space="preserve">&amp;C&amp;"Arial,Regular"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tabSelected="1" view="pageLayout" zoomScaleNormal="84" workbookViewId="0">
      <selection activeCell="K9" sqref="K9"/>
    </sheetView>
  </sheetViews>
  <sheetFormatPr defaultColWidth="5.140625" defaultRowHeight="12" customHeight="1" x14ac:dyDescent="0.2"/>
  <cols>
    <col min="1" max="1" width="12" style="4" customWidth="1"/>
    <col min="2" max="2" width="30.140625" style="1" customWidth="1"/>
    <col min="3" max="3" width="21.7109375" style="1" customWidth="1"/>
    <col min="4" max="4" width="7.5703125" style="1" customWidth="1"/>
    <col min="5" max="5" width="6.5703125" style="1" customWidth="1"/>
    <col min="6" max="6" width="6" style="3" customWidth="1"/>
    <col min="7" max="7" width="5.7109375" style="1" customWidth="1"/>
    <col min="8" max="8" width="7.140625" style="61" customWidth="1"/>
    <col min="9" max="9" width="5" style="1" customWidth="1"/>
    <col min="10" max="10" width="9.42578125" style="1" customWidth="1"/>
    <col min="11" max="11" width="10" style="2" customWidth="1"/>
    <col min="12" max="12" width="8.42578125" style="1" customWidth="1"/>
    <col min="13" max="16384" width="5.140625" style="1"/>
  </cols>
  <sheetData>
    <row r="1" spans="1:12" ht="27.75" customHeight="1" x14ac:dyDescent="0.25">
      <c r="A1" s="15" t="s">
        <v>24</v>
      </c>
      <c r="B1" s="16" t="s">
        <v>0</v>
      </c>
      <c r="C1" s="16" t="s">
        <v>59</v>
      </c>
      <c r="D1" s="17"/>
      <c r="E1" s="16" t="s">
        <v>1</v>
      </c>
      <c r="F1" s="16" t="s">
        <v>2</v>
      </c>
      <c r="G1" s="16" t="s">
        <v>57</v>
      </c>
      <c r="H1" s="16" t="s">
        <v>4</v>
      </c>
      <c r="I1" s="18"/>
      <c r="J1" s="28" t="s">
        <v>85</v>
      </c>
      <c r="K1" s="69" t="s">
        <v>92</v>
      </c>
    </row>
    <row r="2" spans="1:12" ht="12" customHeight="1" x14ac:dyDescent="0.2">
      <c r="A2" s="6">
        <v>2502</v>
      </c>
      <c r="B2" s="33" t="s">
        <v>91</v>
      </c>
      <c r="C2" s="19" t="s">
        <v>90</v>
      </c>
      <c r="D2" s="20"/>
      <c r="E2" s="21">
        <v>1</v>
      </c>
      <c r="F2" s="22"/>
      <c r="G2" s="20"/>
      <c r="H2" s="20"/>
      <c r="I2" s="23"/>
      <c r="J2" s="24"/>
      <c r="K2" s="29">
        <v>27.500000000000004</v>
      </c>
    </row>
    <row r="3" spans="1:12" ht="12" customHeight="1" x14ac:dyDescent="0.2">
      <c r="A3" s="6">
        <v>51096</v>
      </c>
      <c r="B3" s="19" t="s">
        <v>87</v>
      </c>
      <c r="C3" s="19" t="s">
        <v>88</v>
      </c>
      <c r="D3" s="62" t="s">
        <v>7</v>
      </c>
      <c r="E3" s="63">
        <v>150</v>
      </c>
      <c r="F3" s="64">
        <v>8</v>
      </c>
      <c r="G3" s="62"/>
      <c r="H3" s="62">
        <v>13</v>
      </c>
      <c r="I3" s="65"/>
      <c r="J3" s="66">
        <v>2.9645000000000005E-2</v>
      </c>
      <c r="K3" s="67">
        <v>4.4467500000000006</v>
      </c>
      <c r="L3" s="2"/>
    </row>
    <row r="4" spans="1:12" ht="12" customHeight="1" x14ac:dyDescent="0.2">
      <c r="A4" s="6">
        <v>50209</v>
      </c>
      <c r="B4" s="19" t="s">
        <v>144</v>
      </c>
      <c r="C4" s="19" t="s">
        <v>145</v>
      </c>
      <c r="D4" s="68" t="s">
        <v>7</v>
      </c>
      <c r="E4" s="63">
        <v>100</v>
      </c>
      <c r="F4" s="64">
        <v>16</v>
      </c>
      <c r="G4" s="62"/>
      <c r="H4" s="62">
        <v>20</v>
      </c>
      <c r="I4" s="65"/>
      <c r="J4" s="66">
        <f>K4/E4</f>
        <v>8.5900000000000004E-2</v>
      </c>
      <c r="K4" s="67">
        <v>8.59</v>
      </c>
      <c r="L4" s="2"/>
    </row>
    <row r="5" spans="1:12" ht="12" customHeight="1" x14ac:dyDescent="0.2">
      <c r="A5" s="6">
        <v>50181</v>
      </c>
      <c r="B5" s="34" t="s">
        <v>83</v>
      </c>
      <c r="C5" s="74" t="s">
        <v>78</v>
      </c>
      <c r="D5" s="35" t="s">
        <v>6</v>
      </c>
      <c r="E5" s="36">
        <v>200</v>
      </c>
      <c r="F5" s="37">
        <v>26</v>
      </c>
      <c r="G5" s="38"/>
      <c r="H5" s="38">
        <v>36</v>
      </c>
      <c r="I5" s="14"/>
      <c r="J5" s="12">
        <f t="shared" ref="J5:J20" si="0">K5/E5</f>
        <v>0.13613407500000002</v>
      </c>
      <c r="K5" s="39">
        <v>27.226815000000006</v>
      </c>
      <c r="L5" s="2"/>
    </row>
    <row r="6" spans="1:12" ht="12" customHeight="1" x14ac:dyDescent="0.2">
      <c r="A6" s="6">
        <v>50182</v>
      </c>
      <c r="B6" s="34" t="s">
        <v>83</v>
      </c>
      <c r="C6" s="74" t="s">
        <v>80</v>
      </c>
      <c r="D6" s="35" t="s">
        <v>6</v>
      </c>
      <c r="E6" s="36">
        <v>175</v>
      </c>
      <c r="F6" s="37">
        <v>26</v>
      </c>
      <c r="G6" s="38"/>
      <c r="H6" s="38">
        <v>36</v>
      </c>
      <c r="I6" s="14"/>
      <c r="J6" s="12">
        <f t="shared" si="0"/>
        <v>0.16480200000000003</v>
      </c>
      <c r="K6" s="39">
        <v>28.840350000000004</v>
      </c>
      <c r="L6" s="2"/>
    </row>
    <row r="7" spans="1:12" ht="12" customHeight="1" x14ac:dyDescent="0.2">
      <c r="A7" s="6">
        <v>50184</v>
      </c>
      <c r="B7" s="34" t="s">
        <v>82</v>
      </c>
      <c r="C7" s="74" t="s">
        <v>78</v>
      </c>
      <c r="D7" s="35" t="s">
        <v>6</v>
      </c>
      <c r="E7" s="36">
        <v>200</v>
      </c>
      <c r="F7" s="37">
        <v>30</v>
      </c>
      <c r="G7" s="38"/>
      <c r="H7" s="38">
        <v>38</v>
      </c>
      <c r="I7" s="14"/>
      <c r="J7" s="12">
        <f t="shared" si="0"/>
        <v>0.15906660000000003</v>
      </c>
      <c r="K7" s="39">
        <v>31.813320000000004</v>
      </c>
      <c r="L7" s="2"/>
    </row>
    <row r="8" spans="1:12" ht="12" customHeight="1" x14ac:dyDescent="0.2">
      <c r="A8" s="6">
        <v>50210</v>
      </c>
      <c r="B8" s="34" t="s">
        <v>82</v>
      </c>
      <c r="C8" s="74" t="s">
        <v>107</v>
      </c>
      <c r="D8" s="45" t="s">
        <v>7</v>
      </c>
      <c r="E8" s="36">
        <v>50</v>
      </c>
      <c r="F8" s="37">
        <v>30</v>
      </c>
      <c r="G8" s="38"/>
      <c r="H8" s="38">
        <v>38</v>
      </c>
      <c r="I8" s="14"/>
      <c r="J8" s="12">
        <f t="shared" si="0"/>
        <v>0.31762500000000005</v>
      </c>
      <c r="K8" s="39">
        <v>15.881250000000003</v>
      </c>
      <c r="L8" s="2"/>
    </row>
    <row r="9" spans="1:12" ht="12" customHeight="1" x14ac:dyDescent="0.2">
      <c r="A9" s="6">
        <v>50185</v>
      </c>
      <c r="B9" s="34" t="s">
        <v>81</v>
      </c>
      <c r="C9" s="74" t="s">
        <v>80</v>
      </c>
      <c r="D9" s="35" t="s">
        <v>6</v>
      </c>
      <c r="E9" s="36">
        <v>125</v>
      </c>
      <c r="F9" s="37">
        <v>30</v>
      </c>
      <c r="G9" s="38"/>
      <c r="H9" s="38">
        <v>38</v>
      </c>
      <c r="I9" s="14"/>
      <c r="J9" s="12">
        <f t="shared" si="0"/>
        <v>0.20185704000000004</v>
      </c>
      <c r="K9" s="39">
        <v>25.232130000000005</v>
      </c>
      <c r="L9" s="2"/>
    </row>
    <row r="10" spans="1:12" ht="12" customHeight="1" x14ac:dyDescent="0.2">
      <c r="A10" s="6">
        <v>50188</v>
      </c>
      <c r="B10" s="34" t="s">
        <v>79</v>
      </c>
      <c r="C10" s="74" t="s">
        <v>78</v>
      </c>
      <c r="D10" s="35" t="s">
        <v>6</v>
      </c>
      <c r="E10" s="40">
        <v>100</v>
      </c>
      <c r="F10" s="41">
        <v>35</v>
      </c>
      <c r="G10" s="42"/>
      <c r="H10" s="42">
        <v>50</v>
      </c>
      <c r="I10" s="43"/>
      <c r="J10" s="12">
        <f t="shared" si="0"/>
        <v>0.25397295000000003</v>
      </c>
      <c r="K10" s="39">
        <v>25.397295000000003</v>
      </c>
      <c r="L10" s="2"/>
    </row>
    <row r="11" spans="1:12" ht="12" customHeight="1" x14ac:dyDescent="0.2">
      <c r="A11" s="6">
        <v>50189</v>
      </c>
      <c r="B11" s="34" t="s">
        <v>79</v>
      </c>
      <c r="C11" s="74" t="s">
        <v>80</v>
      </c>
      <c r="D11" s="35" t="s">
        <v>6</v>
      </c>
      <c r="E11" s="40">
        <v>100</v>
      </c>
      <c r="F11" s="41">
        <v>35</v>
      </c>
      <c r="G11" s="42"/>
      <c r="H11" s="42">
        <v>50</v>
      </c>
      <c r="I11" s="43"/>
      <c r="J11" s="12">
        <f t="shared" si="0"/>
        <v>0.32232585000000008</v>
      </c>
      <c r="K11" s="39">
        <v>32.232585000000007</v>
      </c>
      <c r="L11" s="2"/>
    </row>
    <row r="12" spans="1:12" ht="12" customHeight="1" x14ac:dyDescent="0.2">
      <c r="A12" s="6">
        <v>50186</v>
      </c>
      <c r="B12" s="34" t="s">
        <v>79</v>
      </c>
      <c r="C12" s="74" t="s">
        <v>75</v>
      </c>
      <c r="D12" s="35" t="s">
        <v>6</v>
      </c>
      <c r="E12" s="40">
        <v>75</v>
      </c>
      <c r="F12" s="41">
        <v>35</v>
      </c>
      <c r="G12" s="42"/>
      <c r="H12" s="42">
        <v>50</v>
      </c>
      <c r="I12" s="43"/>
      <c r="J12" s="12">
        <f t="shared" si="0"/>
        <v>0.5478396000000002</v>
      </c>
      <c r="K12" s="39">
        <v>41.087970000000013</v>
      </c>
      <c r="L12" s="2"/>
    </row>
    <row r="13" spans="1:12" ht="12" customHeight="1" x14ac:dyDescent="0.2">
      <c r="A13" s="6">
        <v>50250</v>
      </c>
      <c r="B13" s="44" t="s">
        <v>84</v>
      </c>
      <c r="C13" s="75" t="s">
        <v>75</v>
      </c>
      <c r="D13" s="45" t="s">
        <v>7</v>
      </c>
      <c r="E13" s="36">
        <v>50</v>
      </c>
      <c r="F13" s="37">
        <v>35</v>
      </c>
      <c r="G13" s="38"/>
      <c r="H13" s="38">
        <v>50</v>
      </c>
      <c r="I13" s="38"/>
      <c r="J13" s="12">
        <f>K13/E13</f>
        <v>0.59916780000000003</v>
      </c>
      <c r="K13" s="46">
        <v>29.958390000000001</v>
      </c>
      <c r="L13" s="2"/>
    </row>
    <row r="14" spans="1:12" ht="12" customHeight="1" x14ac:dyDescent="0.2">
      <c r="A14" s="6">
        <v>50191</v>
      </c>
      <c r="B14" s="34" t="s">
        <v>76</v>
      </c>
      <c r="C14" s="74" t="s">
        <v>78</v>
      </c>
      <c r="D14" s="35" t="s">
        <v>6</v>
      </c>
      <c r="E14" s="40">
        <v>125</v>
      </c>
      <c r="F14" s="41">
        <v>42</v>
      </c>
      <c r="G14" s="42"/>
      <c r="H14" s="42">
        <v>48</v>
      </c>
      <c r="I14" s="14"/>
      <c r="J14" s="12">
        <f t="shared" si="0"/>
        <v>0.27920508000000005</v>
      </c>
      <c r="K14" s="39">
        <v>34.900635000000008</v>
      </c>
      <c r="L14" s="2"/>
    </row>
    <row r="15" spans="1:12" ht="12" customHeight="1" x14ac:dyDescent="0.2">
      <c r="A15" s="6">
        <v>50192</v>
      </c>
      <c r="B15" s="34" t="s">
        <v>77</v>
      </c>
      <c r="C15" s="74" t="s">
        <v>80</v>
      </c>
      <c r="D15" s="35" t="s">
        <v>6</v>
      </c>
      <c r="E15" s="40">
        <v>100</v>
      </c>
      <c r="F15" s="41">
        <v>42</v>
      </c>
      <c r="G15" s="42"/>
      <c r="H15" s="42">
        <v>48</v>
      </c>
      <c r="I15" s="14"/>
      <c r="J15" s="12">
        <f t="shared" si="0"/>
        <v>0.35294490000000001</v>
      </c>
      <c r="K15" s="39">
        <v>35.294490000000003</v>
      </c>
      <c r="L15" s="2"/>
    </row>
    <row r="16" spans="1:12" ht="12" customHeight="1" x14ac:dyDescent="0.2">
      <c r="A16" s="6">
        <v>50190</v>
      </c>
      <c r="B16" s="34" t="s">
        <v>76</v>
      </c>
      <c r="C16" s="74" t="s">
        <v>75</v>
      </c>
      <c r="D16" s="35" t="s">
        <v>6</v>
      </c>
      <c r="E16" s="40">
        <v>50</v>
      </c>
      <c r="F16" s="41">
        <v>42</v>
      </c>
      <c r="G16" s="42"/>
      <c r="H16" s="42">
        <v>48</v>
      </c>
      <c r="I16" s="43"/>
      <c r="J16" s="12">
        <f t="shared" si="0"/>
        <v>0.76230000000000009</v>
      </c>
      <c r="K16" s="39">
        <v>38.115000000000002</v>
      </c>
      <c r="L16" s="2"/>
    </row>
    <row r="17" spans="1:12" ht="7.5" customHeight="1" x14ac:dyDescent="0.2">
      <c r="A17" s="31"/>
      <c r="B17" s="47"/>
      <c r="C17" s="47"/>
      <c r="D17" s="48"/>
      <c r="E17" s="49"/>
      <c r="F17" s="50"/>
      <c r="G17" s="51"/>
      <c r="H17" s="51"/>
      <c r="I17" s="51"/>
      <c r="J17" s="32"/>
      <c r="K17" s="52"/>
    </row>
    <row r="18" spans="1:12" ht="12" customHeight="1" x14ac:dyDescent="0.2">
      <c r="A18" s="6">
        <v>50510</v>
      </c>
      <c r="B18" s="53" t="s">
        <v>148</v>
      </c>
      <c r="C18" s="73" t="s">
        <v>8</v>
      </c>
      <c r="D18" s="35" t="s">
        <v>6</v>
      </c>
      <c r="E18" s="40">
        <v>500</v>
      </c>
      <c r="F18" s="41">
        <v>14</v>
      </c>
      <c r="G18" s="42"/>
      <c r="H18" s="42">
        <v>24</v>
      </c>
      <c r="I18" s="42">
        <v>2.25</v>
      </c>
      <c r="J18" s="12">
        <f t="shared" si="0"/>
        <v>0.15627150000000004</v>
      </c>
      <c r="K18" s="46">
        <v>78.135750000000016</v>
      </c>
      <c r="L18" s="2"/>
    </row>
    <row r="19" spans="1:12" ht="12" customHeight="1" x14ac:dyDescent="0.2">
      <c r="A19" s="6">
        <v>50520</v>
      </c>
      <c r="B19" s="53" t="s">
        <v>9</v>
      </c>
      <c r="C19" s="73" t="s">
        <v>10</v>
      </c>
      <c r="D19" s="35" t="s">
        <v>6</v>
      </c>
      <c r="E19" s="40">
        <v>400</v>
      </c>
      <c r="F19" s="41">
        <v>16</v>
      </c>
      <c r="G19" s="42"/>
      <c r="H19" s="42">
        <v>32</v>
      </c>
      <c r="I19" s="42">
        <v>2.25</v>
      </c>
      <c r="J19" s="12">
        <f t="shared" si="0"/>
        <v>0.22869000000000003</v>
      </c>
      <c r="K19" s="46">
        <v>91.476000000000013</v>
      </c>
      <c r="L19" s="2"/>
    </row>
    <row r="20" spans="1:12" ht="12" customHeight="1" x14ac:dyDescent="0.2">
      <c r="A20" s="6">
        <v>50530</v>
      </c>
      <c r="B20" s="53" t="s">
        <v>11</v>
      </c>
      <c r="C20" s="73" t="s">
        <v>12</v>
      </c>
      <c r="D20" s="35" t="s">
        <v>6</v>
      </c>
      <c r="E20" s="40">
        <v>250</v>
      </c>
      <c r="F20" s="41">
        <v>18</v>
      </c>
      <c r="G20" s="42"/>
      <c r="H20" s="42">
        <v>34</v>
      </c>
      <c r="I20" s="42">
        <v>3</v>
      </c>
      <c r="J20" s="12">
        <f t="shared" si="0"/>
        <v>0.36463350000000011</v>
      </c>
      <c r="K20" s="46">
        <v>91.158375000000021</v>
      </c>
      <c r="L20" s="2"/>
    </row>
    <row r="21" spans="1:12" ht="7.5" customHeight="1" x14ac:dyDescent="0.2">
      <c r="A21" s="31"/>
      <c r="B21" s="47"/>
      <c r="C21" s="47"/>
      <c r="D21" s="48"/>
      <c r="E21" s="49"/>
      <c r="F21" s="50"/>
      <c r="G21" s="51"/>
      <c r="H21" s="51"/>
      <c r="I21" s="51"/>
      <c r="J21" s="32"/>
      <c r="K21" s="52"/>
    </row>
    <row r="22" spans="1:12" ht="12" customHeight="1" x14ac:dyDescent="0.2">
      <c r="A22" s="25" t="s">
        <v>60</v>
      </c>
      <c r="B22" s="108" t="s">
        <v>129</v>
      </c>
      <c r="C22" s="109"/>
      <c r="D22" s="45" t="s">
        <v>6</v>
      </c>
      <c r="E22" s="36">
        <v>2000</v>
      </c>
      <c r="F22" s="37">
        <v>6</v>
      </c>
      <c r="G22" s="38"/>
      <c r="H22" s="38">
        <v>10</v>
      </c>
      <c r="I22" s="38">
        <v>1</v>
      </c>
      <c r="J22" s="12">
        <f t="shared" ref="J22:J35" si="1">K22/E22</f>
        <v>1.6045E-2</v>
      </c>
      <c r="K22" s="46">
        <v>32.090000000000003</v>
      </c>
      <c r="L22" s="2"/>
    </row>
    <row r="23" spans="1:12" ht="12" customHeight="1" x14ac:dyDescent="0.2">
      <c r="A23" s="25" t="s">
        <v>61</v>
      </c>
      <c r="B23" s="108" t="s">
        <v>130</v>
      </c>
      <c r="C23" s="109"/>
      <c r="D23" s="45" t="s">
        <v>6</v>
      </c>
      <c r="E23" s="36">
        <v>2000</v>
      </c>
      <c r="F23" s="37">
        <v>6</v>
      </c>
      <c r="G23" s="38"/>
      <c r="H23" s="38">
        <v>10</v>
      </c>
      <c r="I23" s="38">
        <v>1</v>
      </c>
      <c r="J23" s="12">
        <v>1.354968E-2</v>
      </c>
      <c r="K23" s="46">
        <v>32.090000000000003</v>
      </c>
      <c r="L23" s="2"/>
    </row>
    <row r="24" spans="1:12" ht="12" customHeight="1" x14ac:dyDescent="0.2">
      <c r="A24" s="25" t="s">
        <v>62</v>
      </c>
      <c r="B24" s="108" t="s">
        <v>131</v>
      </c>
      <c r="C24" s="109"/>
      <c r="D24" s="45" t="s">
        <v>6</v>
      </c>
      <c r="E24" s="36">
        <v>2000</v>
      </c>
      <c r="F24" s="37">
        <v>6</v>
      </c>
      <c r="G24" s="38"/>
      <c r="H24" s="38">
        <v>14</v>
      </c>
      <c r="I24" s="38">
        <v>1</v>
      </c>
      <c r="J24" s="12">
        <f t="shared" si="1"/>
        <v>2.264E-2</v>
      </c>
      <c r="K24" s="46">
        <v>45.28</v>
      </c>
      <c r="L24" s="2"/>
    </row>
    <row r="25" spans="1:12" ht="12" customHeight="1" x14ac:dyDescent="0.2">
      <c r="A25" s="25" t="s">
        <v>63</v>
      </c>
      <c r="B25" s="108" t="s">
        <v>132</v>
      </c>
      <c r="C25" s="109"/>
      <c r="D25" s="45" t="s">
        <v>6</v>
      </c>
      <c r="E25" s="36">
        <v>2000</v>
      </c>
      <c r="F25" s="37">
        <v>6</v>
      </c>
      <c r="G25" s="38"/>
      <c r="H25" s="38">
        <v>14</v>
      </c>
      <c r="I25" s="38">
        <v>1</v>
      </c>
      <c r="J25" s="12">
        <v>1.8763920000000003E-2</v>
      </c>
      <c r="K25" s="46">
        <v>45.28</v>
      </c>
      <c r="L25" s="2"/>
    </row>
    <row r="26" spans="1:12" ht="12" customHeight="1" x14ac:dyDescent="0.2">
      <c r="A26" s="25" t="s">
        <v>64</v>
      </c>
      <c r="B26" s="108" t="s">
        <v>133</v>
      </c>
      <c r="C26" s="109"/>
      <c r="D26" s="45" t="s">
        <v>6</v>
      </c>
      <c r="E26" s="36">
        <v>2000</v>
      </c>
      <c r="F26" s="37">
        <v>7</v>
      </c>
      <c r="G26" s="38"/>
      <c r="H26" s="38">
        <v>11</v>
      </c>
      <c r="I26" s="38">
        <v>1</v>
      </c>
      <c r="J26" s="12">
        <f t="shared" si="1"/>
        <v>2.2695E-2</v>
      </c>
      <c r="K26" s="46">
        <v>45.39</v>
      </c>
      <c r="L26" s="2"/>
    </row>
    <row r="27" spans="1:12" ht="12" customHeight="1" x14ac:dyDescent="0.2">
      <c r="A27" s="25" t="s">
        <v>65</v>
      </c>
      <c r="B27" s="108" t="s">
        <v>134</v>
      </c>
      <c r="C27" s="109"/>
      <c r="D27" s="45" t="s">
        <v>6</v>
      </c>
      <c r="E27" s="36">
        <v>2000</v>
      </c>
      <c r="F27" s="37">
        <v>7</v>
      </c>
      <c r="G27" s="38"/>
      <c r="H27" s="38">
        <v>11</v>
      </c>
      <c r="I27" s="38">
        <v>1</v>
      </c>
      <c r="J27" s="12">
        <v>1.9171512000000005E-2</v>
      </c>
      <c r="K27" s="46">
        <v>45.39</v>
      </c>
      <c r="L27" s="2"/>
    </row>
    <row r="28" spans="1:12" ht="12" customHeight="1" x14ac:dyDescent="0.2">
      <c r="A28" s="25" t="s">
        <v>74</v>
      </c>
      <c r="B28" s="108" t="s">
        <v>135</v>
      </c>
      <c r="C28" s="109"/>
      <c r="D28" s="45" t="s">
        <v>6</v>
      </c>
      <c r="E28" s="36">
        <v>2000</v>
      </c>
      <c r="F28" s="37">
        <v>7</v>
      </c>
      <c r="G28" s="38"/>
      <c r="H28" s="38">
        <v>15</v>
      </c>
      <c r="I28" s="38">
        <v>1.5</v>
      </c>
      <c r="J28" s="12">
        <v>1.9171512000000005E-2</v>
      </c>
      <c r="K28" s="46">
        <v>76.650000000000006</v>
      </c>
      <c r="L28" s="2"/>
    </row>
    <row r="29" spans="1:12" ht="12" customHeight="1" x14ac:dyDescent="0.2">
      <c r="A29" s="25" t="s">
        <v>66</v>
      </c>
      <c r="B29" s="108" t="s">
        <v>136</v>
      </c>
      <c r="C29" s="109"/>
      <c r="D29" s="45" t="s">
        <v>6</v>
      </c>
      <c r="E29" s="36">
        <v>3000</v>
      </c>
      <c r="F29" s="37">
        <v>8</v>
      </c>
      <c r="G29" s="38"/>
      <c r="H29" s="38">
        <v>11</v>
      </c>
      <c r="I29" s="38">
        <v>1</v>
      </c>
      <c r="J29" s="12">
        <f t="shared" si="1"/>
        <v>2.2483333333333334E-2</v>
      </c>
      <c r="K29" s="46">
        <v>67.45</v>
      </c>
      <c r="L29" s="2"/>
    </row>
    <row r="30" spans="1:12" ht="12" customHeight="1" x14ac:dyDescent="0.2">
      <c r="A30" s="25" t="s">
        <v>67</v>
      </c>
      <c r="B30" s="108" t="s">
        <v>137</v>
      </c>
      <c r="C30" s="109"/>
      <c r="D30" s="45" t="s">
        <v>6</v>
      </c>
      <c r="E30" s="36">
        <v>3000</v>
      </c>
      <c r="F30" s="37">
        <v>8</v>
      </c>
      <c r="G30" s="38"/>
      <c r="H30" s="38">
        <v>11</v>
      </c>
      <c r="I30" s="38">
        <v>1</v>
      </c>
      <c r="J30" s="12">
        <v>1.6500000000000001E-2</v>
      </c>
      <c r="K30" s="46">
        <v>67.45</v>
      </c>
      <c r="L30" s="2"/>
    </row>
    <row r="31" spans="1:12" ht="12" customHeight="1" x14ac:dyDescent="0.2">
      <c r="A31" s="25" t="s">
        <v>68</v>
      </c>
      <c r="B31" s="108" t="s">
        <v>138</v>
      </c>
      <c r="C31" s="109"/>
      <c r="D31" s="45" t="s">
        <v>6</v>
      </c>
      <c r="E31" s="36">
        <v>3000</v>
      </c>
      <c r="F31" s="37">
        <v>8</v>
      </c>
      <c r="G31" s="38"/>
      <c r="H31" s="38">
        <v>15</v>
      </c>
      <c r="I31" s="38">
        <v>1</v>
      </c>
      <c r="J31" s="12">
        <f>K31/E31</f>
        <v>2.9400000000000003E-2</v>
      </c>
      <c r="K31" s="46">
        <v>88.2</v>
      </c>
      <c r="L31" s="2"/>
    </row>
    <row r="32" spans="1:12" ht="12" customHeight="1" x14ac:dyDescent="0.2">
      <c r="A32" s="25" t="s">
        <v>73</v>
      </c>
      <c r="B32" s="108" t="s">
        <v>139</v>
      </c>
      <c r="C32" s="109"/>
      <c r="D32" s="45" t="s">
        <v>6</v>
      </c>
      <c r="E32" s="36">
        <v>3000</v>
      </c>
      <c r="F32" s="37">
        <v>8</v>
      </c>
      <c r="G32" s="38"/>
      <c r="H32" s="38">
        <v>15</v>
      </c>
      <c r="I32" s="38">
        <v>1</v>
      </c>
      <c r="J32" s="12">
        <v>2.1999999999999999E-2</v>
      </c>
      <c r="K32" s="46">
        <v>88.2</v>
      </c>
      <c r="L32" s="2"/>
    </row>
    <row r="33" spans="1:12" ht="12" customHeight="1" x14ac:dyDescent="0.2">
      <c r="A33" s="25" t="s">
        <v>69</v>
      </c>
      <c r="B33" s="108" t="s">
        <v>140</v>
      </c>
      <c r="C33" s="109"/>
      <c r="D33" s="45" t="s">
        <v>6</v>
      </c>
      <c r="E33" s="36">
        <v>2000</v>
      </c>
      <c r="F33" s="37">
        <v>9</v>
      </c>
      <c r="G33" s="38"/>
      <c r="H33" s="38">
        <v>18</v>
      </c>
      <c r="I33" s="38">
        <v>1.1499999999999999</v>
      </c>
      <c r="J33" s="12">
        <f t="shared" si="1"/>
        <v>4.1604999999999996E-2</v>
      </c>
      <c r="K33" s="46">
        <v>83.21</v>
      </c>
      <c r="L33" s="2"/>
    </row>
    <row r="34" spans="1:12" ht="12" customHeight="1" x14ac:dyDescent="0.2">
      <c r="A34" s="25" t="s">
        <v>70</v>
      </c>
      <c r="B34" s="108" t="s">
        <v>141</v>
      </c>
      <c r="C34" s="109"/>
      <c r="D34" s="45" t="s">
        <v>6</v>
      </c>
      <c r="E34" s="36">
        <v>2000</v>
      </c>
      <c r="F34" s="37">
        <v>9</v>
      </c>
      <c r="G34" s="38"/>
      <c r="H34" s="38">
        <v>18</v>
      </c>
      <c r="I34" s="38">
        <v>1.1499999999999999</v>
      </c>
      <c r="J34" s="12">
        <v>2.6249999999999999E-2</v>
      </c>
      <c r="K34" s="46">
        <v>83.21</v>
      </c>
      <c r="L34" s="2"/>
    </row>
    <row r="35" spans="1:12" ht="12" customHeight="1" x14ac:dyDescent="0.2">
      <c r="A35" s="25" t="s">
        <v>71</v>
      </c>
      <c r="B35" s="108" t="s">
        <v>142</v>
      </c>
      <c r="C35" s="109"/>
      <c r="D35" s="45" t="s">
        <v>6</v>
      </c>
      <c r="E35" s="36">
        <v>1000</v>
      </c>
      <c r="F35" s="37">
        <v>11</v>
      </c>
      <c r="G35" s="38"/>
      <c r="H35" s="38">
        <v>22</v>
      </c>
      <c r="I35" s="38">
        <v>1.3</v>
      </c>
      <c r="J35" s="12">
        <f t="shared" si="1"/>
        <v>7.0260000000000003E-2</v>
      </c>
      <c r="K35" s="46">
        <v>70.260000000000005</v>
      </c>
      <c r="L35" s="2"/>
    </row>
    <row r="36" spans="1:12" ht="12" customHeight="1" x14ac:dyDescent="0.2">
      <c r="A36" s="25" t="s">
        <v>72</v>
      </c>
      <c r="B36" s="108" t="s">
        <v>143</v>
      </c>
      <c r="C36" s="109"/>
      <c r="D36" s="45" t="s">
        <v>6</v>
      </c>
      <c r="E36" s="36">
        <v>1000</v>
      </c>
      <c r="F36" s="37">
        <v>11</v>
      </c>
      <c r="G36" s="38"/>
      <c r="H36" s="38">
        <v>22</v>
      </c>
      <c r="I36" s="38">
        <v>1.3</v>
      </c>
      <c r="J36" s="12">
        <v>5.2350000000000001E-2</v>
      </c>
      <c r="K36" s="46">
        <v>70.260000000000005</v>
      </c>
      <c r="L36" s="2"/>
    </row>
    <row r="37" spans="1:12" ht="7.5" customHeight="1" x14ac:dyDescent="0.2">
      <c r="A37" s="31"/>
      <c r="B37" s="47"/>
      <c r="C37" s="47"/>
      <c r="D37" s="48"/>
      <c r="E37" s="49"/>
      <c r="F37" s="50"/>
      <c r="G37" s="51"/>
      <c r="H37" s="51"/>
      <c r="I37" s="51"/>
      <c r="J37" s="32"/>
      <c r="K37" s="52"/>
    </row>
    <row r="38" spans="1:12" ht="12" customHeight="1" x14ac:dyDescent="0.2">
      <c r="A38" s="6">
        <v>50818</v>
      </c>
      <c r="B38" s="53" t="s">
        <v>128</v>
      </c>
      <c r="C38" s="73" t="s">
        <v>13</v>
      </c>
      <c r="D38" s="35" t="s">
        <v>7</v>
      </c>
      <c r="E38" s="40">
        <v>500</v>
      </c>
      <c r="F38" s="41">
        <v>4</v>
      </c>
      <c r="G38" s="42">
        <v>3</v>
      </c>
      <c r="H38" s="42">
        <v>8</v>
      </c>
      <c r="I38" s="42">
        <v>1</v>
      </c>
      <c r="J38" s="12">
        <f t="shared" ref="J38:J40" si="2">K38/E38</f>
        <v>2.2792770000000007E-2</v>
      </c>
      <c r="K38" s="46">
        <v>11.396385000000004</v>
      </c>
      <c r="L38" s="2"/>
    </row>
    <row r="39" spans="1:12" ht="12" customHeight="1" x14ac:dyDescent="0.2">
      <c r="A39" s="6">
        <v>50810</v>
      </c>
      <c r="B39" s="53" t="s">
        <v>150</v>
      </c>
      <c r="C39" s="73" t="s">
        <v>13</v>
      </c>
      <c r="D39" s="35" t="s">
        <v>7</v>
      </c>
      <c r="E39" s="40">
        <v>500</v>
      </c>
      <c r="F39" s="41">
        <v>4</v>
      </c>
      <c r="G39" s="42">
        <v>3</v>
      </c>
      <c r="H39" s="42">
        <v>11.5</v>
      </c>
      <c r="I39" s="42">
        <v>1</v>
      </c>
      <c r="J39" s="12">
        <f>K39/E39</f>
        <v>2.3453430000000004E-2</v>
      </c>
      <c r="K39" s="46">
        <v>11.726715000000002</v>
      </c>
      <c r="L39" s="2"/>
    </row>
    <row r="40" spans="1:12" ht="12" customHeight="1" x14ac:dyDescent="0.2">
      <c r="A40" s="6">
        <v>50913</v>
      </c>
      <c r="B40" s="53" t="s">
        <v>127</v>
      </c>
      <c r="C40" s="73" t="s">
        <v>14</v>
      </c>
      <c r="D40" s="35" t="s">
        <v>6</v>
      </c>
      <c r="E40" s="40">
        <v>4000</v>
      </c>
      <c r="F40" s="41">
        <v>6</v>
      </c>
      <c r="G40" s="42">
        <v>3</v>
      </c>
      <c r="H40" s="42">
        <v>12</v>
      </c>
      <c r="I40" s="42">
        <v>1</v>
      </c>
      <c r="J40" s="12">
        <f t="shared" si="2"/>
        <v>2.8567192500000008E-2</v>
      </c>
      <c r="K40" s="46">
        <v>114.26877000000003</v>
      </c>
      <c r="L40" s="2"/>
    </row>
    <row r="41" spans="1:12" ht="7.5" customHeight="1" x14ac:dyDescent="0.2">
      <c r="A41" s="31"/>
      <c r="B41" s="47"/>
      <c r="C41" s="47"/>
      <c r="D41" s="48"/>
      <c r="E41" s="49"/>
      <c r="F41" s="50"/>
      <c r="G41" s="51"/>
      <c r="H41" s="51"/>
      <c r="I41" s="51"/>
      <c r="J41" s="32"/>
      <c r="K41" s="52"/>
      <c r="L41" s="2"/>
    </row>
    <row r="42" spans="1:12" ht="12" customHeight="1" x14ac:dyDescent="0.2">
      <c r="A42" s="13">
        <v>50420</v>
      </c>
      <c r="B42" s="53" t="s">
        <v>126</v>
      </c>
      <c r="C42" s="73" t="s">
        <v>15</v>
      </c>
      <c r="D42" s="35" t="s">
        <v>6</v>
      </c>
      <c r="E42" s="40">
        <v>2000</v>
      </c>
      <c r="F42" s="41">
        <v>8</v>
      </c>
      <c r="G42" s="42">
        <v>3</v>
      </c>
      <c r="H42" s="42">
        <v>18.5</v>
      </c>
      <c r="I42" s="42">
        <v>1</v>
      </c>
      <c r="J42" s="12">
        <f t="shared" ref="J42:J43" si="3">K42/E42</f>
        <v>4.5738000000000008E-2</v>
      </c>
      <c r="K42" s="46">
        <v>91.476000000000013</v>
      </c>
      <c r="L42" s="2"/>
    </row>
    <row r="43" spans="1:12" ht="12" customHeight="1" x14ac:dyDescent="0.2">
      <c r="A43" s="13">
        <v>50430</v>
      </c>
      <c r="B43" s="53" t="s">
        <v>125</v>
      </c>
      <c r="C43" s="73" t="s">
        <v>15</v>
      </c>
      <c r="D43" s="35" t="s">
        <v>6</v>
      </c>
      <c r="E43" s="40">
        <v>1500</v>
      </c>
      <c r="F43" s="41">
        <v>8</v>
      </c>
      <c r="G43" s="42">
        <v>3</v>
      </c>
      <c r="H43" s="42">
        <v>24</v>
      </c>
      <c r="I43" s="42">
        <v>1</v>
      </c>
      <c r="J43" s="12">
        <f t="shared" si="3"/>
        <v>5.9336200000000013E-2</v>
      </c>
      <c r="K43" s="46">
        <v>89.004300000000015</v>
      </c>
      <c r="L43" s="2"/>
    </row>
    <row r="44" spans="1:12" ht="7.5" customHeight="1" x14ac:dyDescent="0.2">
      <c r="A44" s="31"/>
      <c r="B44" s="47"/>
      <c r="C44" s="47"/>
      <c r="D44" s="48"/>
      <c r="E44" s="49"/>
      <c r="F44" s="50"/>
      <c r="G44" s="51"/>
      <c r="H44" s="51"/>
      <c r="I44" s="51"/>
      <c r="J44" s="32"/>
      <c r="K44" s="52"/>
      <c r="L44" s="2"/>
    </row>
    <row r="45" spans="1:12" ht="12" customHeight="1" x14ac:dyDescent="0.2">
      <c r="A45" s="6">
        <v>50312</v>
      </c>
      <c r="B45" s="53" t="s">
        <v>124</v>
      </c>
      <c r="C45" s="73" t="s">
        <v>13</v>
      </c>
      <c r="D45" s="35" t="s">
        <v>7</v>
      </c>
      <c r="E45" s="40">
        <v>500</v>
      </c>
      <c r="F45" s="41">
        <v>6</v>
      </c>
      <c r="G45" s="42">
        <v>0</v>
      </c>
      <c r="H45" s="42">
        <v>12</v>
      </c>
      <c r="I45" s="42">
        <v>2</v>
      </c>
      <c r="J45" s="12">
        <f t="shared" ref="J45:J53" si="4">K45/E45</f>
        <v>3.9715830000000014E-2</v>
      </c>
      <c r="K45" s="46">
        <v>19.857915000000006</v>
      </c>
      <c r="L45" s="2"/>
    </row>
    <row r="46" spans="1:12" ht="12" customHeight="1" x14ac:dyDescent="0.2">
      <c r="A46" s="6">
        <v>50315</v>
      </c>
      <c r="B46" s="53" t="s">
        <v>123</v>
      </c>
      <c r="C46" s="73" t="s">
        <v>13</v>
      </c>
      <c r="D46" s="35" t="s">
        <v>7</v>
      </c>
      <c r="E46" s="40">
        <v>500</v>
      </c>
      <c r="F46" s="41">
        <v>6</v>
      </c>
      <c r="G46" s="42">
        <v>0</v>
      </c>
      <c r="H46" s="42">
        <v>15</v>
      </c>
      <c r="I46" s="42">
        <v>2</v>
      </c>
      <c r="J46" s="12">
        <f t="shared" si="4"/>
        <v>4.4924880000000007E-2</v>
      </c>
      <c r="K46" s="46">
        <v>22.462440000000004</v>
      </c>
      <c r="L46" s="2"/>
    </row>
    <row r="47" spans="1:12" ht="12" customHeight="1" x14ac:dyDescent="0.2">
      <c r="A47" s="6">
        <v>50313</v>
      </c>
      <c r="B47" s="53" t="s">
        <v>122</v>
      </c>
      <c r="C47" s="73" t="s">
        <v>13</v>
      </c>
      <c r="D47" s="35" t="s">
        <v>7</v>
      </c>
      <c r="E47" s="40">
        <v>500</v>
      </c>
      <c r="F47" s="41">
        <v>6</v>
      </c>
      <c r="G47" s="42">
        <v>0</v>
      </c>
      <c r="H47" s="42">
        <v>21</v>
      </c>
      <c r="I47" s="42">
        <v>2</v>
      </c>
      <c r="J47" s="12">
        <f t="shared" si="4"/>
        <v>5.6003640000000014E-2</v>
      </c>
      <c r="K47" s="46">
        <v>28.001820000000006</v>
      </c>
      <c r="L47" s="2"/>
    </row>
    <row r="48" spans="1:12" ht="12" customHeight="1" x14ac:dyDescent="0.2">
      <c r="A48" s="6">
        <v>50314</v>
      </c>
      <c r="B48" s="53" t="s">
        <v>121</v>
      </c>
      <c r="C48" s="73" t="s">
        <v>13</v>
      </c>
      <c r="D48" s="35" t="s">
        <v>7</v>
      </c>
      <c r="E48" s="40">
        <v>500</v>
      </c>
      <c r="F48" s="41">
        <v>8</v>
      </c>
      <c r="G48" s="42">
        <v>0</v>
      </c>
      <c r="H48" s="42">
        <v>14</v>
      </c>
      <c r="I48" s="42">
        <v>2</v>
      </c>
      <c r="J48" s="12">
        <f t="shared" si="4"/>
        <v>5.1429840000000004E-2</v>
      </c>
      <c r="K48" s="46">
        <v>25.714920000000003</v>
      </c>
      <c r="L48" s="2"/>
    </row>
    <row r="49" spans="1:12" ht="12" customHeight="1" x14ac:dyDescent="0.2">
      <c r="A49" s="6">
        <v>50316</v>
      </c>
      <c r="B49" s="53" t="s">
        <v>120</v>
      </c>
      <c r="C49" s="73" t="s">
        <v>13</v>
      </c>
      <c r="D49" s="35" t="s">
        <v>7</v>
      </c>
      <c r="E49" s="40">
        <v>500</v>
      </c>
      <c r="F49" s="41">
        <v>8</v>
      </c>
      <c r="G49" s="42">
        <v>0</v>
      </c>
      <c r="H49" s="42">
        <v>16</v>
      </c>
      <c r="I49" s="42">
        <v>2</v>
      </c>
      <c r="J49" s="12">
        <f t="shared" si="4"/>
        <v>5.5978230000000018E-2</v>
      </c>
      <c r="K49" s="46">
        <v>27.989115000000009</v>
      </c>
      <c r="L49" s="2"/>
    </row>
    <row r="50" spans="1:12" ht="12" customHeight="1" x14ac:dyDescent="0.2">
      <c r="A50" s="6">
        <v>50318</v>
      </c>
      <c r="B50" s="53" t="s">
        <v>119</v>
      </c>
      <c r="C50" s="73" t="s">
        <v>13</v>
      </c>
      <c r="D50" s="35" t="s">
        <v>7</v>
      </c>
      <c r="E50" s="40">
        <v>500</v>
      </c>
      <c r="F50" s="41">
        <v>8</v>
      </c>
      <c r="G50" s="42">
        <v>0</v>
      </c>
      <c r="H50" s="42">
        <v>18</v>
      </c>
      <c r="I50" s="42">
        <v>2</v>
      </c>
      <c r="J50" s="12">
        <f t="shared" si="4"/>
        <v>6.0552030000000007E-2</v>
      </c>
      <c r="K50" s="46">
        <v>30.276015000000005</v>
      </c>
      <c r="L50" s="2"/>
    </row>
    <row r="51" spans="1:12" ht="12" customHeight="1" x14ac:dyDescent="0.2">
      <c r="A51" s="6">
        <v>50825</v>
      </c>
      <c r="B51" s="53" t="s">
        <v>147</v>
      </c>
      <c r="C51" s="73" t="s">
        <v>13</v>
      </c>
      <c r="D51" s="35" t="s">
        <v>7</v>
      </c>
      <c r="E51" s="40">
        <v>500</v>
      </c>
      <c r="F51" s="41">
        <v>10</v>
      </c>
      <c r="G51" s="42">
        <v>0</v>
      </c>
      <c r="H51" s="42">
        <v>22</v>
      </c>
      <c r="I51" s="42">
        <v>2</v>
      </c>
      <c r="J51" s="12">
        <f t="shared" si="4"/>
        <v>0.108</v>
      </c>
      <c r="K51" s="46">
        <v>54</v>
      </c>
      <c r="L51" s="2"/>
    </row>
    <row r="52" spans="1:12" ht="12" customHeight="1" x14ac:dyDescent="0.2">
      <c r="A52" s="6">
        <v>50319</v>
      </c>
      <c r="B52" s="44" t="s">
        <v>118</v>
      </c>
      <c r="C52" s="75" t="s">
        <v>13</v>
      </c>
      <c r="D52" s="45" t="s">
        <v>7</v>
      </c>
      <c r="E52" s="36">
        <v>500</v>
      </c>
      <c r="F52" s="37">
        <v>10</v>
      </c>
      <c r="G52" s="38">
        <v>0</v>
      </c>
      <c r="H52" s="38">
        <v>18</v>
      </c>
      <c r="I52" s="38">
        <v>2.5</v>
      </c>
      <c r="J52" s="12">
        <f t="shared" si="4"/>
        <v>9.9000000000000005E-2</v>
      </c>
      <c r="K52" s="46">
        <v>49.5</v>
      </c>
      <c r="L52" s="2"/>
    </row>
    <row r="53" spans="1:12" ht="12" customHeight="1" x14ac:dyDescent="0.2">
      <c r="A53" s="6">
        <v>50326</v>
      </c>
      <c r="B53" s="53" t="s">
        <v>117</v>
      </c>
      <c r="C53" s="73" t="s">
        <v>13</v>
      </c>
      <c r="D53" s="35" t="s">
        <v>7</v>
      </c>
      <c r="E53" s="40">
        <v>500</v>
      </c>
      <c r="F53" s="41">
        <v>12</v>
      </c>
      <c r="G53" s="42">
        <v>0</v>
      </c>
      <c r="H53" s="42">
        <v>26</v>
      </c>
      <c r="I53" s="42">
        <v>2.5</v>
      </c>
      <c r="J53" s="12">
        <f t="shared" si="4"/>
        <v>0.16668960000000002</v>
      </c>
      <c r="K53" s="46">
        <v>83.344800000000006</v>
      </c>
      <c r="L53" s="2"/>
    </row>
    <row r="54" spans="1:12" ht="7.5" customHeight="1" x14ac:dyDescent="0.2">
      <c r="A54" s="31"/>
      <c r="B54" s="47"/>
      <c r="C54" s="47"/>
      <c r="D54" s="48"/>
      <c r="E54" s="49"/>
      <c r="F54" s="50"/>
      <c r="G54" s="51"/>
      <c r="H54" s="51"/>
      <c r="I54" s="51"/>
      <c r="J54" s="32"/>
      <c r="K54" s="52"/>
      <c r="L54" s="2"/>
    </row>
    <row r="55" spans="1:12" ht="12" customHeight="1" x14ac:dyDescent="0.2">
      <c r="A55" s="6" t="s">
        <v>89</v>
      </c>
      <c r="B55" s="44" t="s">
        <v>116</v>
      </c>
      <c r="C55" s="75" t="s">
        <v>16</v>
      </c>
      <c r="D55" s="45" t="s">
        <v>6</v>
      </c>
      <c r="E55" s="36">
        <v>1000</v>
      </c>
      <c r="F55" s="37">
        <v>10</v>
      </c>
      <c r="G55" s="38">
        <v>0</v>
      </c>
      <c r="H55" s="38">
        <v>18</v>
      </c>
      <c r="I55" s="38">
        <v>1.25</v>
      </c>
      <c r="J55" s="12">
        <f t="shared" ref="J55:J57" si="5">K55/E55</f>
        <v>4.9729999999999996E-2</v>
      </c>
      <c r="K55" s="46">
        <v>49.73</v>
      </c>
      <c r="L55" s="2"/>
    </row>
    <row r="56" spans="1:12" ht="12" customHeight="1" x14ac:dyDescent="0.2">
      <c r="A56" s="6">
        <v>50440</v>
      </c>
      <c r="B56" s="53" t="s">
        <v>115</v>
      </c>
      <c r="C56" s="73" t="s">
        <v>17</v>
      </c>
      <c r="D56" s="35" t="s">
        <v>6</v>
      </c>
      <c r="E56" s="40">
        <v>1500</v>
      </c>
      <c r="F56" s="41">
        <v>12</v>
      </c>
      <c r="G56" s="42">
        <v>0</v>
      </c>
      <c r="H56" s="42">
        <v>20</v>
      </c>
      <c r="I56" s="42">
        <v>1.25</v>
      </c>
      <c r="J56" s="12">
        <f t="shared" si="5"/>
        <v>5.7919999999999999E-2</v>
      </c>
      <c r="K56" s="46">
        <v>86.88</v>
      </c>
      <c r="L56" s="2"/>
    </row>
    <row r="57" spans="1:12" ht="12" customHeight="1" x14ac:dyDescent="0.2">
      <c r="A57" s="27">
        <v>50491</v>
      </c>
      <c r="B57" s="54" t="s">
        <v>114</v>
      </c>
      <c r="C57" s="76" t="s">
        <v>17</v>
      </c>
      <c r="D57" s="55" t="s">
        <v>6</v>
      </c>
      <c r="E57" s="56">
        <v>300</v>
      </c>
      <c r="F57" s="57">
        <v>34</v>
      </c>
      <c r="G57" s="58">
        <v>0</v>
      </c>
      <c r="H57" s="58">
        <v>34</v>
      </c>
      <c r="I57" s="58">
        <v>1.25</v>
      </c>
      <c r="J57" s="26">
        <f t="shared" si="5"/>
        <v>0.30928205000000003</v>
      </c>
      <c r="K57" s="59">
        <v>92.784615000000016</v>
      </c>
      <c r="L57" s="2"/>
    </row>
    <row r="58" spans="1:12" ht="7.5" customHeight="1" x14ac:dyDescent="0.2">
      <c r="A58" s="31"/>
      <c r="B58" s="47"/>
      <c r="C58" s="47"/>
      <c r="D58" s="48"/>
      <c r="E58" s="49"/>
      <c r="F58" s="50"/>
      <c r="G58" s="51"/>
      <c r="H58" s="51"/>
      <c r="I58" s="51"/>
      <c r="J58" s="32"/>
      <c r="K58" s="52"/>
      <c r="L58" s="2"/>
    </row>
    <row r="59" spans="1:12" ht="12" customHeight="1" x14ac:dyDescent="0.2">
      <c r="A59" s="6" t="s">
        <v>146</v>
      </c>
      <c r="B59" s="53" t="s">
        <v>113</v>
      </c>
      <c r="C59" s="73" t="s">
        <v>109</v>
      </c>
      <c r="D59" s="35" t="s">
        <v>6</v>
      </c>
      <c r="E59" s="40">
        <v>120</v>
      </c>
      <c r="F59" s="41">
        <v>13</v>
      </c>
      <c r="G59" s="42">
        <v>7</v>
      </c>
      <c r="H59" s="42">
        <v>40</v>
      </c>
      <c r="I59" s="42">
        <v>3.5</v>
      </c>
      <c r="J59" s="12">
        <f>K59/E59</f>
        <v>0.53361000000000014</v>
      </c>
      <c r="K59" s="60">
        <v>64.033200000000022</v>
      </c>
      <c r="L59" s="2"/>
    </row>
    <row r="60" spans="1:12" ht="12" customHeight="1" x14ac:dyDescent="0.2">
      <c r="A60" s="6">
        <v>30030</v>
      </c>
      <c r="B60" s="53" t="s">
        <v>112</v>
      </c>
      <c r="C60" s="73" t="s">
        <v>149</v>
      </c>
      <c r="D60" s="35" t="s">
        <v>6</v>
      </c>
      <c r="E60" s="40">
        <v>120</v>
      </c>
      <c r="F60" s="41">
        <v>13</v>
      </c>
      <c r="G60" s="42">
        <v>7</v>
      </c>
      <c r="H60" s="42">
        <v>40</v>
      </c>
      <c r="I60" s="42">
        <v>3.5</v>
      </c>
      <c r="J60" s="12">
        <f>K60/E60</f>
        <v>0.53361000000000014</v>
      </c>
      <c r="K60" s="60">
        <v>64.033200000000022</v>
      </c>
      <c r="L60" s="2"/>
    </row>
    <row r="61" spans="1:12" ht="12" hidden="1" customHeight="1" x14ac:dyDescent="0.2">
      <c r="A61" s="6">
        <v>50836</v>
      </c>
      <c r="B61" s="7" t="s">
        <v>18</v>
      </c>
      <c r="C61" s="7" t="s">
        <v>17</v>
      </c>
      <c r="D61" s="8" t="s">
        <v>6</v>
      </c>
      <c r="E61" s="9">
        <v>1000</v>
      </c>
      <c r="F61" s="10">
        <v>8.5</v>
      </c>
      <c r="G61" s="11">
        <v>0</v>
      </c>
      <c r="H61" s="11">
        <v>46</v>
      </c>
      <c r="I61" s="11">
        <v>3</v>
      </c>
      <c r="J61" s="12">
        <f t="shared" ref="J61:J65" si="6">K61/E61</f>
        <v>0.17899999999999999</v>
      </c>
      <c r="K61" s="30">
        <v>179</v>
      </c>
    </row>
    <row r="62" spans="1:12" ht="12" hidden="1" customHeight="1" x14ac:dyDescent="0.2">
      <c r="A62" s="6">
        <v>50910</v>
      </c>
      <c r="B62" s="7" t="s">
        <v>19</v>
      </c>
      <c r="C62" s="7" t="s">
        <v>17</v>
      </c>
      <c r="D62" s="8" t="s">
        <v>6</v>
      </c>
      <c r="E62" s="9">
        <v>2250</v>
      </c>
      <c r="F62" s="10">
        <v>10</v>
      </c>
      <c r="G62" s="11">
        <v>0</v>
      </c>
      <c r="H62" s="11">
        <v>20</v>
      </c>
      <c r="I62" s="11">
        <v>1</v>
      </c>
      <c r="J62" s="12">
        <f t="shared" si="6"/>
        <v>3.5000000000000003E-2</v>
      </c>
      <c r="K62" s="30">
        <v>78.75</v>
      </c>
    </row>
    <row r="63" spans="1:12" ht="12" hidden="1" customHeight="1" x14ac:dyDescent="0.2">
      <c r="A63" s="6">
        <v>50832</v>
      </c>
      <c r="B63" s="7" t="s">
        <v>20</v>
      </c>
      <c r="C63" s="7" t="s">
        <v>17</v>
      </c>
      <c r="D63" s="8" t="s">
        <v>6</v>
      </c>
      <c r="E63" s="9">
        <v>1000</v>
      </c>
      <c r="F63" s="10">
        <v>12</v>
      </c>
      <c r="G63" s="11">
        <v>0</v>
      </c>
      <c r="H63" s="11">
        <v>40</v>
      </c>
      <c r="I63" s="11">
        <v>3</v>
      </c>
      <c r="J63" s="12">
        <f t="shared" si="6"/>
        <v>0.25174999999999997</v>
      </c>
      <c r="K63" s="30">
        <v>251.75</v>
      </c>
    </row>
    <row r="64" spans="1:12" ht="12" hidden="1" customHeight="1" x14ac:dyDescent="0.2">
      <c r="A64" s="6">
        <v>50833</v>
      </c>
      <c r="B64" s="7" t="s">
        <v>21</v>
      </c>
      <c r="C64" s="7" t="s">
        <v>17</v>
      </c>
      <c r="D64" s="8" t="s">
        <v>6</v>
      </c>
      <c r="E64" s="9">
        <v>1000</v>
      </c>
      <c r="F64" s="10">
        <v>12</v>
      </c>
      <c r="G64" s="11">
        <v>0</v>
      </c>
      <c r="H64" s="11">
        <v>46</v>
      </c>
      <c r="I64" s="11">
        <v>3</v>
      </c>
      <c r="J64" s="12">
        <f t="shared" si="6"/>
        <v>0.28949999999999998</v>
      </c>
      <c r="K64" s="30">
        <v>289.5</v>
      </c>
    </row>
    <row r="65" spans="1:11" ht="12" hidden="1" customHeight="1" x14ac:dyDescent="0.2">
      <c r="A65" s="6">
        <v>50930</v>
      </c>
      <c r="B65" s="7" t="s">
        <v>22</v>
      </c>
      <c r="C65" s="7" t="s">
        <v>17</v>
      </c>
      <c r="D65" s="8" t="s">
        <v>6</v>
      </c>
      <c r="E65" s="9">
        <v>300</v>
      </c>
      <c r="F65" s="10">
        <v>14</v>
      </c>
      <c r="G65" s="11">
        <v>0</v>
      </c>
      <c r="H65" s="11">
        <v>26</v>
      </c>
      <c r="I65" s="11">
        <v>3</v>
      </c>
      <c r="J65" s="12">
        <f t="shared" si="6"/>
        <v>0.20916666666666667</v>
      </c>
      <c r="K65" s="30">
        <v>62.75</v>
      </c>
    </row>
    <row r="66" spans="1:11" ht="12" hidden="1" customHeight="1" x14ac:dyDescent="0.2">
      <c r="A66" s="6">
        <v>50911</v>
      </c>
      <c r="B66" s="7" t="s">
        <v>23</v>
      </c>
      <c r="C66" s="7" t="s">
        <v>17</v>
      </c>
      <c r="D66" s="8" t="s">
        <v>6</v>
      </c>
      <c r="E66" s="9">
        <v>500</v>
      </c>
      <c r="F66" s="10">
        <v>26</v>
      </c>
      <c r="G66" s="11">
        <v>0</v>
      </c>
      <c r="H66" s="11">
        <v>36</v>
      </c>
      <c r="I66" s="11">
        <v>1</v>
      </c>
      <c r="J66" s="71">
        <f>K66/E66</f>
        <v>0.16750000000000001</v>
      </c>
      <c r="K66" s="72">
        <v>83.75</v>
      </c>
    </row>
    <row r="67" spans="1:11" ht="12" customHeight="1" x14ac:dyDescent="0.25">
      <c r="H67" s="70"/>
      <c r="J67" s="110"/>
      <c r="K67" s="111"/>
    </row>
    <row r="68" spans="1:11" ht="12" customHeight="1" x14ac:dyDescent="0.25">
      <c r="A68" s="77">
        <v>70302</v>
      </c>
      <c r="B68" s="78" t="s">
        <v>152</v>
      </c>
      <c r="C68" s="79" t="s">
        <v>154</v>
      </c>
      <c r="D68" s="35" t="s">
        <v>6</v>
      </c>
      <c r="E68" s="80">
        <v>1000</v>
      </c>
      <c r="F68" s="81">
        <v>13</v>
      </c>
      <c r="G68" s="81">
        <v>7</v>
      </c>
      <c r="H68" s="81">
        <v>24</v>
      </c>
      <c r="I68" s="81">
        <v>1</v>
      </c>
      <c r="J68" s="82">
        <f t="shared" ref="J68:J69" si="7">K68/E68</f>
        <v>9.351000000000001E-2</v>
      </c>
      <c r="K68" s="83">
        <v>93.51</v>
      </c>
    </row>
    <row r="69" spans="1:11" ht="12" customHeight="1" x14ac:dyDescent="0.25">
      <c r="A69" s="77">
        <v>70201</v>
      </c>
      <c r="B69" s="78" t="s">
        <v>153</v>
      </c>
      <c r="C69" s="79" t="s">
        <v>154</v>
      </c>
      <c r="D69" s="35" t="s">
        <v>6</v>
      </c>
      <c r="E69" s="80">
        <v>1000</v>
      </c>
      <c r="F69" s="81">
        <v>10</v>
      </c>
      <c r="G69" s="81">
        <v>6</v>
      </c>
      <c r="H69" s="81">
        <v>20</v>
      </c>
      <c r="I69" s="81">
        <v>1</v>
      </c>
      <c r="J69" s="82">
        <f t="shared" si="7"/>
        <v>7.2599999999999998E-2</v>
      </c>
      <c r="K69" s="83">
        <v>72.599999999999994</v>
      </c>
    </row>
    <row r="70" spans="1:11" ht="12" customHeight="1" x14ac:dyDescent="0.25">
      <c r="H70" s="70" t="s">
        <v>108</v>
      </c>
      <c r="J70" s="110">
        <v>45658</v>
      </c>
      <c r="K70" s="111"/>
    </row>
  </sheetData>
  <mergeCells count="17">
    <mergeCell ref="B34:C34"/>
    <mergeCell ref="B35:C35"/>
    <mergeCell ref="B36:C36"/>
    <mergeCell ref="J70:K70"/>
    <mergeCell ref="J67:K67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28:C28"/>
    <mergeCell ref="B32:C32"/>
    <mergeCell ref="B33:C33"/>
  </mergeCells>
  <printOptions horizontalCentered="1" verticalCentered="1"/>
  <pageMargins left="0.23622047244094491" right="7.166666666666667E-2" top="0.9055118110236221" bottom="0.51181102362204722" header="0.19685039370078741" footer="0.19685039370078741"/>
  <pageSetup scale="85" orientation="portrait" r:id="rId1"/>
  <headerFooter differentOddEven="1">
    <oddHeader>&amp;C&amp;"Arial Rounded MT Bold,Regular"&amp;16Crawling Valley Plastics Ltd.
  Box 29  Bassano, Ab - T0J-0B0 - Ph - 403.641.2030 Fax -  403.641.4008 www.crawlingvalleyplastics.com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OZ@GUSSET BAGS</vt:lpstr>
      <vt:lpstr>other bags</vt:lpstr>
      <vt:lpstr>'other bags'!Print_Area</vt:lpstr>
      <vt:lpstr>'OZ@GUSSET BAGS'!Print_Area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2025-05-06T00:02:12Z</dcterms:modified>
</cp:coreProperties>
</file>